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T:\Inr\IR_Service\Archivio Documenti\WEB e PUBBLICAZIONI IR\BILANCIO INTERATTIVO\2025\"/>
    </mc:Choice>
  </mc:AlternateContent>
  <xr:revisionPtr revIDLastSave="0" documentId="13_ncr:1_{84B77A17-3F00-40F6-A6FB-C39969FA70D2}" xr6:coauthVersionLast="47" xr6:coauthVersionMax="47" xr10:uidLastSave="{00000000-0000-0000-0000-000000000000}"/>
  <bookViews>
    <workbookView xWindow="-120" yWindow="-120" windowWidth="29040" windowHeight="15720" xr2:uid="{00000000-000D-0000-FFFF-FFFF00000000}"/>
  </bookViews>
  <sheets>
    <sheet name="Cons Stat of financial position" sheetId="3" r:id="rId1"/>
    <sheet name="Sources-Uses" sheetId="19" r:id="rId2"/>
    <sheet name="Income statement" sheetId="9" r:id="rId3"/>
    <sheet name="Cash flows" sheetId="14" r:id="rId4"/>
    <sheet name="Changes in equity" sheetId="18" r:id="rId5"/>
    <sheet name="Net financial debt"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0" l="1"/>
  <c r="D27" i="20"/>
  <c r="D26" i="20"/>
  <c r="D25" i="20"/>
  <c r="D24" i="20"/>
  <c r="D23" i="20"/>
  <c r="D22" i="20"/>
  <c r="D21" i="20"/>
  <c r="D20" i="20"/>
  <c r="D19" i="20"/>
  <c r="D18" i="20"/>
  <c r="D17" i="20"/>
  <c r="D16" i="20"/>
  <c r="D15" i="20"/>
  <c r="D14" i="20"/>
  <c r="D13" i="20"/>
  <c r="D12" i="20"/>
  <c r="D11" i="20"/>
  <c r="D10" i="20"/>
  <c r="D9" i="20"/>
  <c r="D8" i="20"/>
  <c r="D7" i="20"/>
  <c r="D6" i="20"/>
  <c r="D5" i="20"/>
  <c r="D4" i="20"/>
</calcChain>
</file>

<file path=xl/sharedStrings.xml><?xml version="1.0" encoding="utf-8"?>
<sst xmlns="http://schemas.openxmlformats.org/spreadsheetml/2006/main" count="242" uniqueCount="213">
  <si>
    <t>01 01 2024
31 12 2024</t>
  </si>
  <si>
    <r>
      <rPr>
        <b/>
        <sz val="11"/>
        <color rgb="FF00AEEF"/>
        <rFont val="Life Sans"/>
      </rPr>
      <t>-</t>
    </r>
  </si>
  <si>
    <t>31/12/2024
 Restated (*)</t>
  </si>
  <si>
    <t>-</t>
  </si>
  <si>
    <t>31/12/2024
Restated (*)</t>
  </si>
  <si>
    <t>31/12/2024 adj. (*)</t>
  </si>
  <si>
    <t>01 01 2025
31 12 2025</t>
  </si>
  <si>
    <t>Free cash flow</t>
  </si>
  <si>
    <t>31/12/2024 Restated (**)</t>
  </si>
  <si>
    <t>31/12/2024 restated</t>
  </si>
  <si>
    <t>Non-current assets</t>
  </si>
  <si>
    <t>Property, plant and equipment</t>
  </si>
  <si>
    <t>Intangible assets</t>
  </si>
  <si>
    <t>Goodwill</t>
  </si>
  <si>
    <t>Equity-accounted investments</t>
  </si>
  <si>
    <t>Other non-current financial assets</t>
  </si>
  <si>
    <t>Deferred tax assets</t>
  </si>
  <si>
    <t>Non-current derivatives</t>
  </si>
  <si>
    <t>Other non-current assets</t>
  </si>
  <si>
    <t>Total non-current assets</t>
  </si>
  <si>
    <t>Current assets</t>
  </si>
  <si>
    <t>Inventories</t>
  </si>
  <si>
    <t>Trade receivables</t>
  </si>
  <si>
    <t>Current derivatives</t>
  </si>
  <si>
    <t>Other current assets</t>
  </si>
  <si>
    <t>Current financial assets</t>
  </si>
  <si>
    <t>Current tax assets</t>
  </si>
  <si>
    <t>Cash and cash equivalents</t>
  </si>
  <si>
    <t>Total current assets</t>
  </si>
  <si>
    <t>Assets held for sale</t>
  </si>
  <si>
    <t>Total assets</t>
  </si>
  <si>
    <t>millions of euro</t>
  </si>
  <si>
    <t>Equity</t>
  </si>
  <si>
    <t>Share capital</t>
  </si>
  <si>
    <t>(Treasury shares)</t>
  </si>
  <si>
    <t>Reserves</t>
  </si>
  <si>
    <t>Group net profit</t>
  </si>
  <si>
    <t>Equity attributable to the owners of the parent</t>
  </si>
  <si>
    <t>Non-controlling interests</t>
  </si>
  <si>
    <t>Total equity</t>
  </si>
  <si>
    <t>Liabilities</t>
  </si>
  <si>
    <t>Non-current liabilities</t>
  </si>
  <si>
    <t>Non-current financial liabilities</t>
  </si>
  <si>
    <t>Deferred tax liabilities</t>
  </si>
  <si>
    <t>Employee benefits</t>
  </si>
  <si>
    <t>Provisions for risks, charges and liabilities for landfills</t>
  </si>
  <si>
    <t>Other non-current liabilities</t>
  </si>
  <si>
    <t>Current liabilities</t>
  </si>
  <si>
    <t>Provisions for risks, charges and liabilities for landfills, current portion</t>
  </si>
  <si>
    <t>Trade payables</t>
  </si>
  <si>
    <t>Other current liabilities</t>
  </si>
  <si>
    <t>Current financial liabilities</t>
  </si>
  <si>
    <t>Current tax liabilities</t>
  </si>
  <si>
    <t>Total current liabilities</t>
  </si>
  <si>
    <t>Total liabilities</t>
  </si>
  <si>
    <t>Liabilities directly associated with assets held for sale</t>
  </si>
  <si>
    <t>Total equity and liabilities</t>
  </si>
  <si>
    <t>Total non-current liabilities</t>
  </si>
  <si>
    <t>(*) Figures as at December 31, 2024 reflect the conclusion of Duereti S.r.l. Purchase Price Allocation.</t>
  </si>
  <si>
    <t>Consolidated statement of financial position</t>
  </si>
  <si>
    <t>Revenue</t>
  </si>
  <si>
    <t>Revenue from sales and services</t>
  </si>
  <si>
    <t>Other income</t>
  </si>
  <si>
    <t>Total revenue</t>
  </si>
  <si>
    <t>Operating expenses</t>
  </si>
  <si>
    <t>Expenses for raw materials and services</t>
  </si>
  <si>
    <t>Other operating expenses</t>
  </si>
  <si>
    <t>Total operating expenses</t>
  </si>
  <si>
    <t>Personnel expenses</t>
  </si>
  <si>
    <t>Gross operating profit (loss) - EBITDA</t>
  </si>
  <si>
    <t>Depreciation, amortization and impairment losses</t>
  </si>
  <si>
    <t>Impairment losses on trade receivables</t>
  </si>
  <si>
    <t>Other provisions for risks</t>
  </si>
  <si>
    <t>Operating profit (loss) - EBIT</t>
  </si>
  <si>
    <t>Finance income and expenses</t>
  </si>
  <si>
    <t>Finance income</t>
  </si>
  <si>
    <t>Finance expenses</t>
  </si>
  <si>
    <t>Share of profit (loss) of equity-accounted investees</t>
  </si>
  <si>
    <t>Net finance income (expenses)</t>
  </si>
  <si>
    <t>Profit (loss) before taxes</t>
  </si>
  <si>
    <t>Income taxes</t>
  </si>
  <si>
    <t>Profit (loss) after taxes from continuing operations</t>
  </si>
  <si>
    <t>Profit (loss) from discontinued/held for sale operations</t>
  </si>
  <si>
    <t>Profit (loss) for the year</t>
  </si>
  <si>
    <t>(Profit) loss for the year attributable to non-controlling interests</t>
  </si>
  <si>
    <t>Earnings per share (in euro):</t>
  </si>
  <si>
    <t>- basic</t>
  </si>
  <si>
    <t>- basic from continuing operations</t>
  </si>
  <si>
    <t>- basic from discontinued operations</t>
  </si>
  <si>
    <t>- diluted</t>
  </si>
  <si>
    <t>- diluted from continuing operations</t>
  </si>
  <si>
    <t>- diluted from discontinued operations</t>
  </si>
  <si>
    <t>Consolidated income statement</t>
  </si>
  <si>
    <t>Adjustments for:</t>
  </si>
  <si>
    <t>Income tax expense</t>
  </si>
  <si>
    <t>Net finance (income) expense</t>
  </si>
  <si>
    <t>(Gains) losses on sales</t>
  </si>
  <si>
    <t>Provisions</t>
  </si>
  <si>
    <t>Share of (profit) loss of equity-accounted investees</t>
  </si>
  <si>
    <t>Interest and other finance income received</t>
  </si>
  <si>
    <t>Interest and other finance expense paid</t>
  </si>
  <si>
    <t>Dividends received from equity-accounted investees and other investees</t>
  </si>
  <si>
    <t>Income taxes paid</t>
  </si>
  <si>
    <t>Dividends paid</t>
  </si>
  <si>
    <t>Change in trade receivables</t>
  </si>
  <si>
    <t>Change in trade payables</t>
  </si>
  <si>
    <t>Change in inventories</t>
  </si>
  <si>
    <t>Other changes</t>
  </si>
  <si>
    <t>Net cash flows from (used in) operating activities</t>
  </si>
  <si>
    <t>Cash flows from investing activities</t>
  </si>
  <si>
    <t>Investments in property, plant and equipment</t>
  </si>
  <si>
    <t>Investments in intangible assets</t>
  </si>
  <si>
    <t>Purchases of other equity investments and securities(*)</t>
  </si>
  <si>
    <t>Acquisition of subsidiaries (or business units), net of cash acquired</t>
  </si>
  <si>
    <t>Proceeds from the sale of property, plant and equipment, intangible assets and other equity investments</t>
  </si>
  <si>
    <t>Sales of business units</t>
  </si>
  <si>
    <t>Net (increase) decrease in other investing activities</t>
  </si>
  <si>
    <t>Net cash flows from (used in) investing activities</t>
  </si>
  <si>
    <t>Cash flows from operating activities</t>
  </si>
  <si>
    <t>Consolidated statement of cash flows</t>
  </si>
  <si>
    <t>Cash flows from financing activities</t>
  </si>
  <si>
    <t>Change in financial liabilities</t>
  </si>
  <si>
    <t>Proceeds from borrowings/issue of bonds</t>
  </si>
  <si>
    <t>Repayment of borrowings/redemption of bonds</t>
  </si>
  <si>
    <t>Payment of lease liabilities</t>
  </si>
  <si>
    <t>Total change in financial liabilities(*)</t>
  </si>
  <si>
    <t>Equity instruments</t>
  </si>
  <si>
    <t>Repurchase of treasury shares</t>
  </si>
  <si>
    <t>Proceeds from issue of perpetual hybrid bonds</t>
  </si>
  <si>
    <t>Interest paid on perpetual hybrid bonds</t>
  </si>
  <si>
    <t>Net cash flows from (used in) financing activities</t>
  </si>
  <si>
    <t>Net increase (decrease) in cash and cash equivalents</t>
  </si>
  <si>
    <t>Cash and cash equivalents at the beginning of the year</t>
  </si>
  <si>
    <t>Cash and cash equivalents at the end of the year</t>
  </si>
  <si>
    <t>(*) Net of balances recognized through equity and other statement of financial position items.</t>
  </si>
  <si>
    <t>(**) Figures as at December 31, 2024 reflect the conclusion of Duereti S.r.l. Purchase Price Allocation.</t>
  </si>
  <si>
    <t>(1) As required by Consob Resolution no. 15519 of July 27, 2006, the effects of related party transactions in the consolidated financial statements are highlighted in the accounting statements and commented on in Note 41. Significant non-recurring events and transactions in the consolidated financial statements are provided in Note 42 pursuant to Consob Communication DEM/6064293 of July 28, 2006.</t>
  </si>
  <si>
    <t xml:space="preserve">Equity at December 31, 2024 Restated (**) </t>
  </si>
  <si>
    <t xml:space="preserve">Allocation of 2024 profit          </t>
  </si>
  <si>
    <t xml:space="preserve">Distribution of dividends   </t>
  </si>
  <si>
    <t xml:space="preserve">Net actuarial gains (losses) (IAS 19) (*) </t>
  </si>
  <si>
    <t xml:space="preserve">Net gains (losses) on cash flow hedges (*)   </t>
  </si>
  <si>
    <t>Fair value gains (losses) on financial assets and liabilities (*)</t>
  </si>
  <si>
    <t>Change in consolidation scope</t>
  </si>
  <si>
    <t xml:space="preserve">Repurchase of treasury shares </t>
  </si>
  <si>
    <t xml:space="preserve">Interest paid on perpetual hybrid bonds          </t>
  </si>
  <si>
    <t xml:space="preserve">Other changes           </t>
  </si>
  <si>
    <t xml:space="preserve">Group and non-controlling interests net profit                                                                     </t>
  </si>
  <si>
    <t xml:space="preserve">Equity at December 31, 2025  </t>
  </si>
  <si>
    <t>Total equity attributable
to the owners of the parent</t>
  </si>
  <si>
    <t>Non- controlling interests</t>
  </si>
  <si>
    <t>(*) Included in other comprehensive income (expense).
(**) Figures as at December 31, 2024 reflect the conclusion of Duereti S.r.l. Purchase Price Allocation.</t>
  </si>
  <si>
    <t>Treasury shares</t>
  </si>
  <si>
    <t>Hedging reserve</t>
  </si>
  <si>
    <t>Reserve for equity instruments - perpetual hybrid bond</t>
  </si>
  <si>
    <t>Other reserves and retained earnings (losses carried forward)</t>
  </si>
  <si>
    <t>Changes
from 1° gennaio 2025
al 31 dicembre 2025
millions of euro</t>
  </si>
  <si>
    <t>Consolidated statement of changes in equity</t>
  </si>
  <si>
    <t>Capital employed</t>
  </si>
  <si>
    <t>Net non-current assets</t>
  </si>
  <si>
    <t>- Property, plant and equipment</t>
  </si>
  <si>
    <t>- Intangible assets and goodwill</t>
  </si>
  <si>
    <t>- Equity investements and other non-current financial assets (**)</t>
  </si>
  <si>
    <t>- Other non-current assets/liabilities (**)</t>
  </si>
  <si>
    <t>- Deferred tax assets/liabilities</t>
  </si>
  <si>
    <t>- Provisions for risks, charges and liabilities for landfills</t>
  </si>
  <si>
    <t>- Employee benefits</t>
  </si>
  <si>
    <t>of which through equity</t>
  </si>
  <si>
    <t>Net Working Capital and Other Current Assets/Liabilities</t>
  </si>
  <si>
    <t>Net Working Capital:</t>
  </si>
  <si>
    <t>- Inventories</t>
  </si>
  <si>
    <t>- Trade receivables</t>
  </si>
  <si>
    <t>- Trade payables</t>
  </si>
  <si>
    <t>Other current assets/liabilities:</t>
  </si>
  <si>
    <t>- Other current assets/liabilities (**)</t>
  </si>
  <si>
    <t>- Net current tax assets/liabilities</t>
  </si>
  <si>
    <t>Assets/liabilities held for sale (**)</t>
  </si>
  <si>
    <t>Total capital employed</t>
  </si>
  <si>
    <t>Sources of funds</t>
  </si>
  <si>
    <t>Net non-current financial position</t>
  </si>
  <si>
    <t>Net current financial position</t>
  </si>
  <si>
    <t>Total Net Financial Position</t>
  </si>
  <si>
    <t>Total sources of funds</t>
  </si>
  <si>
    <t>(*) The figures at December 31, 2024 reflect the effects of the completion of the PPA (Purchase Price Allocation) for Duereti S.r.l</t>
  </si>
  <si>
    <t>(**) Excluding balances included in the Net Financial Position.</t>
  </si>
  <si>
    <t>Sources/uses statement</t>
  </si>
  <si>
    <t>Bonds - non-current portion</t>
  </si>
  <si>
    <t>Bank loans - non-current portion</t>
  </si>
  <si>
    <t>Non-current payables to other lenders</t>
  </si>
  <si>
    <t>Non-current financial payables for rights of use</t>
  </si>
  <si>
    <t>Other non-current liabilities (*)</t>
  </si>
  <si>
    <t>Total medium/long-term debt</t>
  </si>
  <si>
    <t>Other non-current assets (**)</t>
  </si>
  <si>
    <t>Total medium/long-term financial
receivables</t>
  </si>
  <si>
    <t>Total non-current net debt</t>
  </si>
  <si>
    <t>Bonds - current portion</t>
  </si>
  <si>
    <t>Bank loans - current portion</t>
  </si>
  <si>
    <t>Current amounts due to other providers of finance</t>
  </si>
  <si>
    <t>Current financial payables for rights of use</t>
  </si>
  <si>
    <t>Total short-term debt</t>
  </si>
  <si>
    <t>Financial assets – related parties</t>
  </si>
  <si>
    <t>Other current financial assets</t>
  </si>
  <si>
    <t>Other current assets (**)</t>
  </si>
  <si>
    <t>Total short-term financial receivables</t>
  </si>
  <si>
    <t>Total current net debt</t>
  </si>
  <si>
    <t>Net financial debt as per ESMA communication</t>
  </si>
  <si>
    <t>Non-current financial assets</t>
  </si>
  <si>
    <t>Non-current financial assets - related parties</t>
  </si>
  <si>
    <t>Net financial debt</t>
  </si>
  <si>
    <t>(*) include hedging financial derivatives for 36 million euro; 19 million euro as of December 31, 2024. (**) refer to financial derivatives hedging interest rates on loans.</t>
  </si>
  <si>
    <t>(pursuant to Communication ESMA/32-382-1138)</t>
  </si>
  <si>
    <t>Effect of first-time
consolidation of
2025 acquisitions</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</si>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</sst>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 yyyy;@"/>
    <numFmt numFmtId="165" formatCode="0.0000"/>
  </numFmts>
  <fonts count="16" x14ac:knownFonts="1">
    <font>
      <sz val="10"/>
      <color rgb="FF000000"/>
      <name val="Times New Roman"/>
      <charset val="204"/>
    </font>
    <font>
      <sz val="11"/>
      <color rgb="FF000000"/>
      <name val="Life Sans"/>
    </font>
    <font>
      <i/>
      <sz val="11"/>
      <color rgb="FF00AEEF"/>
      <name val="Life Sans"/>
    </font>
    <font>
      <b/>
      <sz val="11"/>
      <color rgb="FF00AEEF"/>
      <name val="Life Sans"/>
    </font>
    <font>
      <b/>
      <sz val="11"/>
      <name val="Life Sans"/>
    </font>
    <font>
      <b/>
      <sz val="11"/>
      <color rgb="FF58595B"/>
      <name val="Life Sans"/>
    </font>
    <font>
      <sz val="11"/>
      <name val="Life Sans"/>
    </font>
    <font>
      <sz val="11"/>
      <color rgb="FF58595B"/>
      <name val="Life Sans"/>
    </font>
    <font>
      <b/>
      <sz val="16"/>
      <color rgb="FF009FDA"/>
      <name val="Life Sans"/>
    </font>
    <font>
      <i/>
      <sz val="11"/>
      <color rgb="FF00A6EB"/>
      <name val="Life Sans"/>
    </font>
    <font>
      <b/>
      <sz val="11"/>
      <color rgb="FF00A6EB"/>
      <name val="Life Sans"/>
    </font>
    <font>
      <b/>
      <sz val="12"/>
      <color rgb="FF009FDA"/>
      <name val="Life Sans"/>
    </font>
    <font>
      <sz val="9"/>
      <color rgb="FF000000"/>
      <name val="Life Sans"/>
    </font>
    <font>
      <sz val="10"/>
      <color rgb="FF000000"/>
      <name val="Life Sans"/>
    </font>
    <font>
      <b/>
      <sz val="12"/>
      <color rgb="FF00AEEF"/>
      <name val="Life Sans"/>
    </font>
    <font>
      <i/>
      <sz val="11"/>
      <color rgb="FF58595B"/>
      <name val="Life Sans"/>
    </font>
  </fonts>
  <fills count="4">
    <fill>
      <patternFill patternType="none"/>
    </fill>
    <fill>
      <patternFill patternType="gray125"/>
    </fill>
    <fill>
      <patternFill patternType="solid">
        <fgColor rgb="FFE7F9FF"/>
        <bgColor indexed="64"/>
      </patternFill>
    </fill>
    <fill>
      <patternFill patternType="solid">
        <fgColor theme="0"/>
        <bgColor indexed="64"/>
      </patternFill>
    </fill>
  </fills>
  <borders count="28">
    <border>
      <left/>
      <right/>
      <top/>
      <bottom/>
      <diagonal/>
    </border>
    <border>
      <left/>
      <right/>
      <top/>
      <bottom style="thin">
        <color rgb="FF00AEEF"/>
      </bottom>
      <diagonal/>
    </border>
    <border>
      <left style="thin">
        <color rgb="FF00AEEF"/>
      </left>
      <right style="thin">
        <color rgb="FF00AEEF"/>
      </right>
      <top style="thin">
        <color rgb="FF00AEEF"/>
      </top>
      <bottom style="thin">
        <color rgb="FF00AEEF"/>
      </bottom>
      <diagonal/>
    </border>
    <border>
      <left/>
      <right/>
      <top style="thin">
        <color rgb="FF00AEEF"/>
      </top>
      <bottom style="thin">
        <color rgb="FF00AEEF"/>
      </bottom>
      <diagonal/>
    </border>
    <border>
      <left/>
      <right style="thin">
        <color rgb="FF00AEEF"/>
      </right>
      <top style="thin">
        <color rgb="FF00AEEF"/>
      </top>
      <bottom style="thin">
        <color rgb="FF00AEEF"/>
      </bottom>
      <diagonal/>
    </border>
    <border>
      <left style="thin">
        <color rgb="FF00AEEF"/>
      </left>
      <right/>
      <top style="thin">
        <color rgb="FF00AEEF"/>
      </top>
      <bottom style="thin">
        <color rgb="FF00AEEF"/>
      </bottom>
      <diagonal/>
    </border>
    <border>
      <left/>
      <right style="thin">
        <color rgb="FF00AEEF"/>
      </right>
      <top style="thin">
        <color rgb="FF00AEEF"/>
      </top>
      <bottom style="thin">
        <color rgb="FFABE1FA"/>
      </bottom>
      <diagonal/>
    </border>
    <border>
      <left/>
      <right/>
      <top style="thin">
        <color rgb="FF00AEEF"/>
      </top>
      <bottom style="thin">
        <color rgb="FFABE1FA"/>
      </bottom>
      <diagonal/>
    </border>
    <border>
      <left style="thin">
        <color rgb="FF00AEEF"/>
      </left>
      <right style="thin">
        <color rgb="FF00AEEF"/>
      </right>
      <top style="thin">
        <color rgb="FF00AEEF"/>
      </top>
      <bottom style="thin">
        <color rgb="FFABE1FA"/>
      </bottom>
      <diagonal/>
    </border>
    <border>
      <left style="thin">
        <color rgb="FF00AEEF"/>
      </left>
      <right/>
      <top style="thin">
        <color rgb="FF00AEEF"/>
      </top>
      <bottom style="thin">
        <color rgb="FFABE1FA"/>
      </bottom>
      <diagonal/>
    </border>
    <border>
      <left/>
      <right/>
      <top style="thin">
        <color rgb="FFABE1FA"/>
      </top>
      <bottom style="thin">
        <color rgb="FFABE1FA"/>
      </bottom>
      <diagonal/>
    </border>
    <border>
      <left/>
      <right style="thin">
        <color rgb="FF00AEEF"/>
      </right>
      <top style="thin">
        <color rgb="FFABE1FA"/>
      </top>
      <bottom style="thin">
        <color rgb="FFABE1FA"/>
      </bottom>
      <diagonal/>
    </border>
    <border>
      <left style="thin">
        <color rgb="FF00AEEF"/>
      </left>
      <right style="thin">
        <color rgb="FF00AEEF"/>
      </right>
      <top style="thin">
        <color rgb="FFABE1FA"/>
      </top>
      <bottom style="thin">
        <color rgb="FFABE1FA"/>
      </bottom>
      <diagonal/>
    </border>
    <border>
      <left style="thin">
        <color rgb="FF00AEEF"/>
      </left>
      <right/>
      <top style="thin">
        <color rgb="FFABE1FA"/>
      </top>
      <bottom style="thin">
        <color rgb="FFABE1FA"/>
      </bottom>
      <diagonal/>
    </border>
    <border>
      <left/>
      <right style="thin">
        <color rgb="FF00AEEF"/>
      </right>
      <top style="thin">
        <color rgb="FFABE1FA"/>
      </top>
      <bottom style="thin">
        <color rgb="FF00AEEF"/>
      </bottom>
      <diagonal/>
    </border>
    <border>
      <left/>
      <right/>
      <top style="thin">
        <color rgb="FFABE1FA"/>
      </top>
      <bottom style="thin">
        <color rgb="FF00AEEF"/>
      </bottom>
      <diagonal/>
    </border>
    <border>
      <left style="thin">
        <color rgb="FF00AEEF"/>
      </left>
      <right style="thin">
        <color rgb="FF00AEEF"/>
      </right>
      <top style="thin">
        <color rgb="FFABE1FA"/>
      </top>
      <bottom style="thin">
        <color rgb="FF00AEEF"/>
      </bottom>
      <diagonal/>
    </border>
    <border>
      <left style="thin">
        <color rgb="FF00AEEF"/>
      </left>
      <right/>
      <top style="thin">
        <color rgb="FFABE1FA"/>
      </top>
      <bottom style="thin">
        <color rgb="FF00AEEF"/>
      </bottom>
      <diagonal/>
    </border>
    <border>
      <left/>
      <right/>
      <top style="thin">
        <color rgb="FF00AEEF"/>
      </top>
      <bottom/>
      <diagonal/>
    </border>
    <border>
      <left/>
      <right style="thin">
        <color rgb="FF00A6EB"/>
      </right>
      <top style="thin">
        <color rgb="FF00A6EB"/>
      </top>
      <bottom style="thin">
        <color rgb="FFBBE4F9"/>
      </bottom>
      <diagonal/>
    </border>
    <border>
      <left style="thin">
        <color rgb="FF00A6EB"/>
      </left>
      <right style="thin">
        <color rgb="FF00A6EB"/>
      </right>
      <top style="thin">
        <color rgb="FF00A6EB"/>
      </top>
      <bottom style="thin">
        <color rgb="FFBBE4F9"/>
      </bottom>
      <diagonal/>
    </border>
    <border>
      <left style="thin">
        <color rgb="FF00A6EB"/>
      </left>
      <right/>
      <top style="thin">
        <color rgb="FF00A6EB"/>
      </top>
      <bottom style="thin">
        <color rgb="FFBBE4F9"/>
      </bottom>
      <diagonal/>
    </border>
    <border>
      <left/>
      <right style="thin">
        <color rgb="FF00A6EB"/>
      </right>
      <top style="thin">
        <color rgb="FFBBE4F9"/>
      </top>
      <bottom style="thin">
        <color rgb="FFBBE4F9"/>
      </bottom>
      <diagonal/>
    </border>
    <border>
      <left style="thin">
        <color rgb="FF00A6EB"/>
      </left>
      <right style="thin">
        <color rgb="FF00A6EB"/>
      </right>
      <top style="thin">
        <color rgb="FFBBE4F9"/>
      </top>
      <bottom style="thin">
        <color rgb="FFBBE4F9"/>
      </bottom>
      <diagonal/>
    </border>
    <border>
      <left style="thin">
        <color rgb="FF00A6EB"/>
      </left>
      <right/>
      <top style="thin">
        <color rgb="FFBBE4F9"/>
      </top>
      <bottom style="thin">
        <color rgb="FFBBE4F9"/>
      </bottom>
      <diagonal/>
    </border>
    <border>
      <left/>
      <right style="thin">
        <color rgb="FF00A6EB"/>
      </right>
      <top style="thin">
        <color rgb="FFBBE4F9"/>
      </top>
      <bottom style="thin">
        <color rgb="FF00A6EB"/>
      </bottom>
      <diagonal/>
    </border>
    <border>
      <left style="thin">
        <color rgb="FF00A6EB"/>
      </left>
      <right style="thin">
        <color rgb="FF00A6EB"/>
      </right>
      <top style="thin">
        <color rgb="FFBBE4F9"/>
      </top>
      <bottom style="thin">
        <color rgb="FF00A6EB"/>
      </bottom>
      <diagonal/>
    </border>
    <border>
      <left style="thin">
        <color rgb="FF00A6EB"/>
      </left>
      <right/>
      <top style="thin">
        <color rgb="FFBBE4F9"/>
      </top>
      <bottom style="thin">
        <color rgb="FF00A6EB"/>
      </bottom>
      <diagonal/>
    </border>
  </borders>
  <cellStyleXfs count="1">
    <xf numFmtId="0" fontId="0" fillId="0" borderId="0"/>
  </cellStyleXfs>
  <cellXfs count="146">
    <xf numFmtId="0" fontId="0" fillId="0" borderId="0" xfId="0" applyAlignment="1">
      <alignment horizontal="left" vertical="top"/>
    </xf>
    <xf numFmtId="0" fontId="0" fillId="0" borderId="1" xfId="0" applyBorder="1" applyAlignment="1">
      <alignment horizontal="left" wrapText="1"/>
    </xf>
    <xf numFmtId="0" fontId="1" fillId="0" borderId="0" xfId="0" applyFont="1" applyAlignment="1">
      <alignment horizontal="left" vertical="top"/>
    </xf>
    <xf numFmtId="0" fontId="1" fillId="0" borderId="9" xfId="0" applyFont="1" applyBorder="1" applyAlignment="1">
      <alignment horizontal="left" wrapText="1"/>
    </xf>
    <xf numFmtId="0" fontId="1" fillId="0" borderId="9" xfId="0" applyFont="1" applyBorder="1" applyAlignment="1">
      <alignment horizontal="left" vertical="center" wrapText="1"/>
    </xf>
    <xf numFmtId="0" fontId="6" fillId="0" borderId="10" xfId="0" applyFont="1" applyBorder="1" applyAlignment="1">
      <alignment horizontal="left" vertical="top" wrapText="1"/>
    </xf>
    <xf numFmtId="3" fontId="7" fillId="0" borderId="13" xfId="0" applyNumberFormat="1" applyFont="1" applyBorder="1" applyAlignment="1">
      <alignment horizontal="right" vertical="top" shrinkToFit="1"/>
    </xf>
    <xf numFmtId="0" fontId="6" fillId="0" borderId="13" xfId="0" applyFont="1" applyBorder="1" applyAlignment="1">
      <alignment horizontal="right" vertical="top" wrapText="1"/>
    </xf>
    <xf numFmtId="1" fontId="7" fillId="0" borderId="13" xfId="0" applyNumberFormat="1" applyFont="1" applyBorder="1" applyAlignment="1">
      <alignment horizontal="right" vertical="top" shrinkToFit="1"/>
    </xf>
    <xf numFmtId="3" fontId="5" fillId="0" borderId="13" xfId="0" applyNumberFormat="1" applyFont="1" applyBorder="1" applyAlignment="1">
      <alignment horizontal="right" vertical="top" shrinkToFit="1"/>
    </xf>
    <xf numFmtId="0" fontId="1" fillId="0" borderId="13" xfId="0" applyFont="1" applyBorder="1" applyAlignment="1">
      <alignment horizontal="left" vertical="center" wrapText="1"/>
    </xf>
    <xf numFmtId="164" fontId="3" fillId="2" borderId="2" xfId="0" applyNumberFormat="1" applyFont="1" applyFill="1" applyBorder="1" applyAlignment="1">
      <alignment horizontal="right" vertical="top" shrinkToFit="1"/>
    </xf>
    <xf numFmtId="0" fontId="1" fillId="2" borderId="8" xfId="0" applyFont="1" applyFill="1" applyBorder="1" applyAlignment="1">
      <alignment horizontal="left" wrapText="1"/>
    </xf>
    <xf numFmtId="3" fontId="7" fillId="2" borderId="12" xfId="0" applyNumberFormat="1" applyFont="1" applyFill="1" applyBorder="1" applyAlignment="1">
      <alignment horizontal="right" vertical="top" shrinkToFit="1"/>
    </xf>
    <xf numFmtId="1" fontId="7" fillId="2" borderId="12" xfId="0" applyNumberFormat="1" applyFont="1" applyFill="1" applyBorder="1" applyAlignment="1">
      <alignment horizontal="right" vertical="top" shrinkToFit="1"/>
    </xf>
    <xf numFmtId="3" fontId="5" fillId="2" borderId="12" xfId="0" applyNumberFormat="1" applyFont="1" applyFill="1" applyBorder="1" applyAlignment="1">
      <alignment horizontal="right" vertical="top" shrinkToFit="1"/>
    </xf>
    <xf numFmtId="1" fontId="5" fillId="2" borderId="12" xfId="0" applyNumberFormat="1" applyFont="1" applyFill="1" applyBorder="1" applyAlignment="1">
      <alignment horizontal="right" vertical="top" shrinkToFit="1"/>
    </xf>
    <xf numFmtId="3" fontId="3" fillId="2" borderId="16" xfId="0" applyNumberFormat="1" applyFont="1" applyFill="1" applyBorder="1" applyAlignment="1">
      <alignment horizontal="right" vertical="top" shrinkToFit="1"/>
    </xf>
    <xf numFmtId="0" fontId="1" fillId="3" borderId="0" xfId="0" applyFont="1" applyFill="1" applyAlignment="1">
      <alignment horizontal="left" vertical="top"/>
    </xf>
    <xf numFmtId="0" fontId="6" fillId="3" borderId="10" xfId="0" applyFont="1" applyFill="1" applyBorder="1" applyAlignment="1">
      <alignment horizontal="left" vertical="top" wrapText="1"/>
    </xf>
    <xf numFmtId="1" fontId="7" fillId="3" borderId="13" xfId="0" applyNumberFormat="1" applyFont="1" applyFill="1" applyBorder="1" applyAlignment="1">
      <alignment horizontal="right" vertical="top" shrinkToFit="1"/>
    </xf>
    <xf numFmtId="3" fontId="5" fillId="3" borderId="13" xfId="0" applyNumberFormat="1" applyFont="1" applyFill="1" applyBorder="1" applyAlignment="1">
      <alignment horizontal="right" vertical="top" shrinkToFit="1"/>
    </xf>
    <xf numFmtId="3" fontId="5" fillId="3" borderId="17" xfId="0" applyNumberFormat="1" applyFont="1" applyFill="1" applyBorder="1" applyAlignment="1">
      <alignment horizontal="right" vertical="top" shrinkToFit="1"/>
    </xf>
    <xf numFmtId="0" fontId="1" fillId="2" borderId="8" xfId="0" applyFont="1" applyFill="1" applyBorder="1" applyAlignment="1">
      <alignment horizontal="left" vertical="center" wrapText="1"/>
    </xf>
    <xf numFmtId="0" fontId="1" fillId="2" borderId="12" xfId="0" applyFont="1" applyFill="1" applyBorder="1" applyAlignment="1">
      <alignment horizontal="left" vertical="center" wrapText="1"/>
    </xf>
    <xf numFmtId="165" fontId="7" fillId="0" borderId="13" xfId="0" applyNumberFormat="1" applyFont="1" applyBorder="1" applyAlignment="1">
      <alignment horizontal="right" vertical="top" shrinkToFit="1"/>
    </xf>
    <xf numFmtId="165" fontId="7" fillId="0" borderId="17" xfId="0" applyNumberFormat="1" applyFont="1" applyBorder="1" applyAlignment="1">
      <alignment horizontal="right" vertical="top" shrinkToFit="1"/>
    </xf>
    <xf numFmtId="0" fontId="0" fillId="3" borderId="0" xfId="0" applyFill="1" applyAlignment="1">
      <alignment horizontal="left" vertical="top"/>
    </xf>
    <xf numFmtId="0" fontId="3" fillId="2" borderId="2" xfId="0" applyFont="1" applyFill="1" applyBorder="1" applyAlignment="1">
      <alignment horizontal="left" vertical="top" wrapText="1" indent="3"/>
    </xf>
    <xf numFmtId="165" fontId="7" fillId="2" borderId="12" xfId="0" applyNumberFormat="1" applyFont="1" applyFill="1" applyBorder="1" applyAlignment="1">
      <alignment horizontal="right" vertical="top" shrinkToFit="1"/>
    </xf>
    <xf numFmtId="165" fontId="7" fillId="2" borderId="16" xfId="0" applyNumberFormat="1" applyFont="1" applyFill="1" applyBorder="1" applyAlignment="1">
      <alignment horizontal="right" vertical="top" shrinkToFit="1"/>
    </xf>
    <xf numFmtId="3" fontId="3" fillId="2" borderId="8" xfId="0" applyNumberFormat="1" applyFont="1" applyFill="1" applyBorder="1" applyAlignment="1">
      <alignment horizontal="right" vertical="top" shrinkToFit="1"/>
    </xf>
    <xf numFmtId="0" fontId="7" fillId="0" borderId="10" xfId="0" applyFont="1" applyBorder="1" applyAlignment="1">
      <alignment horizontal="left" vertical="top" wrapText="1"/>
    </xf>
    <xf numFmtId="3" fontId="3" fillId="2" borderId="15" xfId="0" applyNumberFormat="1" applyFont="1" applyFill="1" applyBorder="1" applyAlignment="1">
      <alignment horizontal="right" vertical="top" shrinkToFit="1"/>
    </xf>
    <xf numFmtId="3" fontId="3" fillId="3" borderId="7" xfId="0" applyNumberFormat="1" applyFont="1" applyFill="1" applyBorder="1" applyAlignment="1">
      <alignment horizontal="right" vertical="top" shrinkToFit="1"/>
    </xf>
    <xf numFmtId="0" fontId="7" fillId="3" borderId="10" xfId="0" applyFont="1" applyFill="1" applyBorder="1" applyAlignment="1">
      <alignment horizontal="left" vertical="top" wrapText="1"/>
    </xf>
    <xf numFmtId="3" fontId="7" fillId="2" borderId="8" xfId="0" applyNumberFormat="1" applyFont="1" applyFill="1" applyBorder="1" applyAlignment="1">
      <alignment horizontal="right" vertical="top" shrinkToFit="1"/>
    </xf>
    <xf numFmtId="3" fontId="7" fillId="3" borderId="7" xfId="0" applyNumberFormat="1" applyFont="1" applyFill="1" applyBorder="1" applyAlignment="1">
      <alignment horizontal="right" vertical="top" indent="1" shrinkToFit="1"/>
    </xf>
    <xf numFmtId="3" fontId="7" fillId="3" borderId="6" xfId="0" applyNumberFormat="1" applyFont="1" applyFill="1" applyBorder="1" applyAlignment="1">
      <alignment horizontal="right" vertical="top" shrinkToFit="1"/>
    </xf>
    <xf numFmtId="3" fontId="7" fillId="3" borderId="10" xfId="0" applyNumberFormat="1" applyFont="1" applyFill="1" applyBorder="1" applyAlignment="1">
      <alignment horizontal="right" vertical="top" indent="1" shrinkToFit="1"/>
    </xf>
    <xf numFmtId="3" fontId="7" fillId="3" borderId="11" xfId="0" applyNumberFormat="1" applyFont="1" applyFill="1" applyBorder="1" applyAlignment="1">
      <alignment horizontal="right" vertical="top" shrinkToFit="1"/>
    </xf>
    <xf numFmtId="3" fontId="5" fillId="3" borderId="10" xfId="0" applyNumberFormat="1" applyFont="1" applyFill="1" applyBorder="1" applyAlignment="1">
      <alignment horizontal="right" vertical="top" indent="1" shrinkToFit="1"/>
    </xf>
    <xf numFmtId="3" fontId="5" fillId="3" borderId="11" xfId="0" applyNumberFormat="1" applyFont="1" applyFill="1" applyBorder="1" applyAlignment="1">
      <alignment horizontal="right" vertical="top" shrinkToFit="1"/>
    </xf>
    <xf numFmtId="3" fontId="5" fillId="3" borderId="15" xfId="0" applyNumberFormat="1" applyFont="1" applyFill="1" applyBorder="1" applyAlignment="1">
      <alignment horizontal="right" vertical="top" indent="1" shrinkToFit="1"/>
    </xf>
    <xf numFmtId="3" fontId="5" fillId="3" borderId="14" xfId="0" applyNumberFormat="1" applyFont="1" applyFill="1" applyBorder="1" applyAlignment="1">
      <alignment horizontal="right" vertical="top" shrinkToFit="1"/>
    </xf>
    <xf numFmtId="3" fontId="10" fillId="0" borderId="27" xfId="0" applyNumberFormat="1" applyFont="1" applyBorder="1" applyAlignment="1">
      <alignment horizontal="center" vertical="top" shrinkToFit="1"/>
    </xf>
    <xf numFmtId="3" fontId="10" fillId="2" borderId="26" xfId="0" applyNumberFormat="1" applyFont="1" applyFill="1" applyBorder="1" applyAlignment="1">
      <alignment horizontal="center" vertical="top" shrinkToFit="1"/>
    </xf>
    <xf numFmtId="164" fontId="3" fillId="3" borderId="3" xfId="0" applyNumberFormat="1" applyFont="1" applyFill="1" applyBorder="1" applyAlignment="1">
      <alignment horizontal="right" vertical="top" shrinkToFit="1"/>
    </xf>
    <xf numFmtId="0" fontId="12" fillId="3" borderId="0" xfId="0" applyFont="1" applyFill="1" applyAlignment="1">
      <alignment horizontal="left" vertical="top"/>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3" fontId="3" fillId="2" borderId="7" xfId="0" applyNumberFormat="1" applyFont="1" applyFill="1" applyBorder="1" applyAlignment="1">
      <alignment horizontal="right" vertical="top" shrinkToFit="1"/>
    </xf>
    <xf numFmtId="3" fontId="3" fillId="3" borderId="15" xfId="0" applyNumberFormat="1" applyFont="1" applyFill="1" applyBorder="1" applyAlignment="1">
      <alignment horizontal="right" vertical="top" shrinkToFit="1"/>
    </xf>
    <xf numFmtId="0" fontId="3" fillId="3" borderId="15" xfId="0" applyFont="1" applyFill="1" applyBorder="1" applyAlignment="1">
      <alignment horizontal="left" vertical="top" wrapText="1"/>
    </xf>
    <xf numFmtId="0" fontId="3" fillId="3" borderId="3" xfId="0" applyFont="1" applyFill="1" applyBorder="1" applyAlignment="1">
      <alignment horizontal="right" vertical="top" wrapText="1"/>
    </xf>
    <xf numFmtId="3" fontId="4" fillId="3" borderId="7" xfId="0" applyNumberFormat="1" applyFont="1" applyFill="1" applyBorder="1" applyAlignment="1">
      <alignment horizontal="right" vertical="top" wrapText="1"/>
    </xf>
    <xf numFmtId="3" fontId="3" fillId="3" borderId="6" xfId="0" applyNumberFormat="1" applyFont="1" applyFill="1" applyBorder="1" applyAlignment="1">
      <alignment horizontal="right" vertical="top" shrinkToFit="1"/>
    </xf>
    <xf numFmtId="3" fontId="7" fillId="3" borderId="10" xfId="0" applyNumberFormat="1" applyFont="1" applyFill="1" applyBorder="1" applyAlignment="1">
      <alignment horizontal="right" vertical="top" shrinkToFit="1"/>
    </xf>
    <xf numFmtId="3" fontId="7" fillId="2" borderId="10" xfId="0" applyNumberFormat="1" applyFont="1" applyFill="1" applyBorder="1" applyAlignment="1">
      <alignment horizontal="right" vertical="top" shrinkToFit="1"/>
    </xf>
    <xf numFmtId="3" fontId="7" fillId="3" borderId="10" xfId="0" applyNumberFormat="1" applyFont="1" applyFill="1" applyBorder="1" applyAlignment="1">
      <alignment horizontal="right" vertical="center" shrinkToFit="1"/>
    </xf>
    <xf numFmtId="3" fontId="7" fillId="2" borderId="10" xfId="0" applyNumberFormat="1" applyFont="1" applyFill="1" applyBorder="1" applyAlignment="1">
      <alignment horizontal="right" vertical="center" shrinkToFit="1"/>
    </xf>
    <xf numFmtId="3" fontId="7" fillId="3" borderId="11" xfId="0" applyNumberFormat="1" applyFont="1" applyFill="1" applyBorder="1" applyAlignment="1">
      <alignment horizontal="right" vertical="center" shrinkToFit="1"/>
    </xf>
    <xf numFmtId="3" fontId="7" fillId="2" borderId="12" xfId="0" applyNumberFormat="1" applyFont="1" applyFill="1" applyBorder="1" applyAlignment="1">
      <alignment horizontal="right" vertical="center" shrinkToFit="1"/>
    </xf>
    <xf numFmtId="3" fontId="3" fillId="3" borderId="14" xfId="0" applyNumberFormat="1" applyFont="1" applyFill="1" applyBorder="1" applyAlignment="1">
      <alignment horizontal="right" vertical="top" shrinkToFit="1"/>
    </xf>
    <xf numFmtId="164" fontId="3" fillId="0" borderId="5" xfId="0" applyNumberFormat="1" applyFont="1" applyBorder="1" applyAlignment="1">
      <alignment horizontal="right" vertical="top" wrapText="1" shrinkToFit="1"/>
    </xf>
    <xf numFmtId="3" fontId="7" fillId="2" borderId="12" xfId="0" applyNumberFormat="1" applyFont="1" applyFill="1" applyBorder="1" applyAlignment="1">
      <alignment vertical="top" shrinkToFit="1"/>
    </xf>
    <xf numFmtId="1" fontId="7" fillId="2" borderId="12" xfId="0" applyNumberFormat="1" applyFont="1" applyFill="1" applyBorder="1" applyAlignment="1">
      <alignment vertical="top" shrinkToFit="1"/>
    </xf>
    <xf numFmtId="0" fontId="1" fillId="2" borderId="12" xfId="0" applyFont="1" applyFill="1" applyBorder="1" applyAlignment="1">
      <alignment vertical="center" wrapText="1"/>
    </xf>
    <xf numFmtId="0" fontId="5" fillId="0" borderId="10" xfId="0" applyFont="1" applyBorder="1" applyAlignment="1">
      <alignment horizontal="left" vertical="top" wrapText="1"/>
    </xf>
    <xf numFmtId="0" fontId="5" fillId="3" borderId="13" xfId="0" applyFont="1" applyFill="1" applyBorder="1" applyAlignment="1">
      <alignment horizontal="right" vertical="top" wrapText="1"/>
    </xf>
    <xf numFmtId="0" fontId="13" fillId="3" borderId="0" xfId="0" applyFont="1" applyFill="1" applyAlignment="1">
      <alignment horizontal="left" vertical="top"/>
    </xf>
    <xf numFmtId="0" fontId="5" fillId="0" borderId="19" xfId="0" applyFont="1" applyBorder="1" applyAlignment="1">
      <alignment horizontal="left" vertical="top" wrapText="1"/>
    </xf>
    <xf numFmtId="0" fontId="7" fillId="2" borderId="20" xfId="0" applyFont="1" applyFill="1" applyBorder="1" applyAlignment="1">
      <alignment horizontal="left" wrapText="1"/>
    </xf>
    <xf numFmtId="0" fontId="7" fillId="0" borderId="21" xfId="0" applyFont="1" applyBorder="1" applyAlignment="1">
      <alignment horizontal="left" wrapText="1"/>
    </xf>
    <xf numFmtId="0" fontId="5" fillId="0" borderId="22" xfId="0" applyFont="1" applyBorder="1" applyAlignment="1">
      <alignment horizontal="left" vertical="top" wrapText="1"/>
    </xf>
    <xf numFmtId="3" fontId="5" fillId="2" borderId="23" xfId="0" applyNumberFormat="1" applyFont="1" applyFill="1" applyBorder="1" applyAlignment="1">
      <alignment horizontal="center" vertical="top" shrinkToFit="1"/>
    </xf>
    <xf numFmtId="3" fontId="5" fillId="0" borderId="24" xfId="0" applyNumberFormat="1" applyFont="1" applyBorder="1" applyAlignment="1">
      <alignment horizontal="center" vertical="top" shrinkToFit="1"/>
    </xf>
    <xf numFmtId="0" fontId="7" fillId="0" borderId="22" xfId="0" quotePrefix="1" applyFont="1" applyBorder="1" applyAlignment="1">
      <alignment horizontal="left" vertical="top" wrapText="1" indent="1"/>
    </xf>
    <xf numFmtId="3" fontId="7" fillId="2" borderId="23" xfId="0" applyNumberFormat="1" applyFont="1" applyFill="1" applyBorder="1" applyAlignment="1">
      <alignment horizontal="center" vertical="top" shrinkToFit="1"/>
    </xf>
    <xf numFmtId="3" fontId="7" fillId="0" borderId="24" xfId="0" applyNumberFormat="1" applyFont="1" applyBorder="1" applyAlignment="1">
      <alignment horizontal="center" vertical="top" shrinkToFit="1"/>
    </xf>
    <xf numFmtId="3" fontId="7" fillId="0" borderId="24" xfId="0" applyNumberFormat="1" applyFont="1" applyBorder="1" applyAlignment="1">
      <alignment horizontal="center" vertical="top" wrapText="1"/>
    </xf>
    <xf numFmtId="0" fontId="15" fillId="0" borderId="22" xfId="0" applyFont="1" applyBorder="1" applyAlignment="1">
      <alignment horizontal="left" vertical="top" wrapText="1" indent="2"/>
    </xf>
    <xf numFmtId="3" fontId="15" fillId="2" borderId="23" xfId="0" applyNumberFormat="1" applyFont="1" applyFill="1" applyBorder="1" applyAlignment="1">
      <alignment horizontal="center" vertical="top" shrinkToFit="1"/>
    </xf>
    <xf numFmtId="3" fontId="15" fillId="0" borderId="24" xfId="0" applyNumberFormat="1" applyFont="1" applyBorder="1" applyAlignment="1">
      <alignment horizontal="center" vertical="top" shrinkToFit="1"/>
    </xf>
    <xf numFmtId="3" fontId="5" fillId="0" borderId="24" xfId="0" applyNumberFormat="1" applyFont="1" applyBorder="1" applyAlignment="1">
      <alignment horizontal="center" vertical="top" wrapText="1"/>
    </xf>
    <xf numFmtId="3" fontId="7" fillId="2" borderId="20" xfId="0" applyNumberFormat="1" applyFont="1" applyFill="1" applyBorder="1" applyAlignment="1">
      <alignment horizontal="center" wrapText="1"/>
    </xf>
    <xf numFmtId="3" fontId="7" fillId="0" borderId="21" xfId="0" applyNumberFormat="1" applyFont="1" applyBorder="1" applyAlignment="1">
      <alignment horizontal="center" wrapText="1"/>
    </xf>
    <xf numFmtId="0" fontId="7" fillId="0" borderId="22" xfId="0" applyFont="1" applyBorder="1" applyAlignment="1">
      <alignment horizontal="left" vertical="top" wrapText="1"/>
    </xf>
    <xf numFmtId="3" fontId="15" fillId="0" borderId="24" xfId="0" applyNumberFormat="1" applyFont="1" applyBorder="1" applyAlignment="1">
      <alignment horizontal="center" vertical="top" wrapText="1"/>
    </xf>
    <xf numFmtId="0" fontId="3" fillId="0" borderId="5" xfId="0" applyFont="1" applyBorder="1" applyAlignment="1">
      <alignment horizontal="left" vertical="top" wrapText="1" indent="3"/>
    </xf>
    <xf numFmtId="3" fontId="5" fillId="2" borderId="12" xfId="0" applyNumberFormat="1" applyFont="1" applyFill="1" applyBorder="1" applyAlignment="1">
      <alignment horizontal="right" shrinkToFit="1"/>
    </xf>
    <xf numFmtId="3" fontId="5" fillId="0" borderId="13" xfId="0" applyNumberFormat="1" applyFont="1" applyBorder="1" applyAlignment="1">
      <alignment horizontal="right" shrinkToFit="1"/>
    </xf>
    <xf numFmtId="0" fontId="1" fillId="0" borderId="0" xfId="0" applyFont="1" applyAlignment="1">
      <alignment horizontal="left" vertical="center"/>
    </xf>
    <xf numFmtId="3" fontId="5" fillId="2" borderId="12" xfId="0" applyNumberFormat="1" applyFont="1" applyFill="1" applyBorder="1" applyAlignment="1">
      <alignment horizontal="right" vertical="center" shrinkToFit="1"/>
    </xf>
    <xf numFmtId="3" fontId="5" fillId="0" borderId="13" xfId="0" applyNumberFormat="1" applyFont="1" applyBorder="1" applyAlignment="1">
      <alignment horizontal="right" vertical="center" shrinkToFit="1"/>
    </xf>
    <xf numFmtId="0" fontId="1" fillId="3" borderId="0" xfId="0" applyFont="1" applyFill="1" applyAlignment="1">
      <alignment horizontal="left" vertical="center"/>
    </xf>
    <xf numFmtId="0" fontId="3" fillId="3" borderId="3" xfId="0" applyFont="1" applyFill="1" applyBorder="1" applyAlignment="1">
      <alignment horizontal="right" vertical="top" wrapText="1" indent="1"/>
    </xf>
    <xf numFmtId="0" fontId="13" fillId="0" borderId="0" xfId="0" applyFont="1" applyAlignment="1">
      <alignment horizontal="left" vertical="top"/>
    </xf>
    <xf numFmtId="0" fontId="7" fillId="3" borderId="7" xfId="0" applyFont="1" applyFill="1" applyBorder="1" applyAlignment="1">
      <alignment horizontal="left" vertical="top" wrapText="1"/>
    </xf>
    <xf numFmtId="3" fontId="7" fillId="3" borderId="7" xfId="0" applyNumberFormat="1" applyFont="1" applyFill="1" applyBorder="1" applyAlignment="1">
      <alignment horizontal="right" vertical="top" wrapText="1" indent="1"/>
    </xf>
    <xf numFmtId="0" fontId="5" fillId="3" borderId="10" xfId="0" applyFont="1" applyFill="1" applyBorder="1" applyAlignment="1">
      <alignment horizontal="left" vertical="top" wrapText="1"/>
    </xf>
    <xf numFmtId="3" fontId="7" fillId="3" borderId="10" xfId="0" applyNumberFormat="1" applyFont="1" applyFill="1" applyBorder="1" applyAlignment="1">
      <alignment horizontal="right" vertical="top" wrapText="1" indent="1"/>
    </xf>
    <xf numFmtId="3" fontId="7" fillId="3" borderId="11" xfId="0" applyNumberFormat="1" applyFont="1" applyFill="1" applyBorder="1" applyAlignment="1">
      <alignment horizontal="right" vertical="top" wrapText="1"/>
    </xf>
    <xf numFmtId="3" fontId="5" fillId="3" borderId="10" xfId="0" applyNumberFormat="1" applyFont="1" applyFill="1" applyBorder="1" applyAlignment="1">
      <alignment horizontal="right" vertical="top" wrapText="1" indent="1"/>
    </xf>
    <xf numFmtId="0" fontId="5" fillId="0" borderId="11" xfId="0" applyFont="1" applyBorder="1" applyAlignment="1">
      <alignment horizontal="left" vertical="top" wrapText="1"/>
    </xf>
    <xf numFmtId="0" fontId="7" fillId="2" borderId="12" xfId="0" applyFont="1" applyFill="1" applyBorder="1" applyAlignment="1">
      <alignment horizontal="left" wrapText="1"/>
    </xf>
    <xf numFmtId="0" fontId="7" fillId="0" borderId="13" xfId="0" applyFont="1" applyBorder="1" applyAlignment="1">
      <alignment horizontal="left" wrapText="1"/>
    </xf>
    <xf numFmtId="0" fontId="15" fillId="0" borderId="11" xfId="0" applyFont="1" applyBorder="1" applyAlignment="1">
      <alignment horizontal="left" vertical="top" wrapText="1"/>
    </xf>
    <xf numFmtId="0" fontId="7" fillId="0" borderId="11" xfId="0" applyFont="1" applyBorder="1" applyAlignment="1">
      <alignment horizontal="left" vertical="top" wrapText="1"/>
    </xf>
    <xf numFmtId="0" fontId="5" fillId="0" borderId="11" xfId="0" applyFont="1" applyBorder="1" applyAlignment="1">
      <alignment horizontal="left" wrapText="1"/>
    </xf>
    <xf numFmtId="3" fontId="7" fillId="2" borderId="12" xfId="0" applyNumberFormat="1" applyFont="1" applyFill="1" applyBorder="1" applyAlignment="1">
      <alignment horizontal="right" vertical="top" wrapText="1"/>
    </xf>
    <xf numFmtId="3" fontId="7" fillId="0" borderId="13" xfId="0" applyNumberFormat="1" applyFont="1" applyBorder="1" applyAlignment="1">
      <alignment horizontal="right" vertical="top" wrapText="1"/>
    </xf>
    <xf numFmtId="3" fontId="5" fillId="0" borderId="11" xfId="0" applyNumberFormat="1" applyFont="1" applyBorder="1" applyAlignment="1">
      <alignment horizontal="left" vertical="top" wrapText="1"/>
    </xf>
    <xf numFmtId="3" fontId="5" fillId="0" borderId="11" xfId="0" applyNumberFormat="1" applyFont="1" applyBorder="1" applyAlignment="1">
      <alignment horizontal="left" wrapText="1"/>
    </xf>
    <xf numFmtId="3" fontId="5" fillId="0" borderId="11" xfId="0" applyNumberFormat="1" applyFont="1" applyBorder="1" applyAlignment="1">
      <alignment horizontal="left" vertical="center" wrapText="1"/>
    </xf>
    <xf numFmtId="0" fontId="5" fillId="0" borderId="7" xfId="0" applyFont="1" applyBorder="1" applyAlignment="1">
      <alignment horizontal="left" vertical="top" wrapText="1"/>
    </xf>
    <xf numFmtId="0" fontId="7" fillId="2" borderId="8"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top" wrapText="1"/>
    </xf>
    <xf numFmtId="0" fontId="7" fillId="0" borderId="15" xfId="0" applyFont="1" applyBorder="1" applyAlignment="1">
      <alignment horizontal="left" vertical="top" wrapText="1"/>
    </xf>
    <xf numFmtId="3" fontId="7" fillId="3" borderId="10" xfId="0" applyNumberFormat="1" applyFont="1" applyFill="1" applyBorder="1" applyAlignment="1">
      <alignment horizontal="right" vertical="center" wrapText="1"/>
    </xf>
    <xf numFmtId="3" fontId="7" fillId="2" borderId="10" xfId="0" applyNumberFormat="1" applyFont="1" applyFill="1" applyBorder="1" applyAlignment="1">
      <alignment horizontal="right" vertical="center" wrapText="1"/>
    </xf>
    <xf numFmtId="3" fontId="7" fillId="3" borderId="11" xfId="0" applyNumberFormat="1" applyFont="1" applyFill="1" applyBorder="1" applyAlignment="1">
      <alignment horizontal="right" vertical="center" wrapText="1"/>
    </xf>
    <xf numFmtId="3" fontId="7" fillId="2" borderId="12" xfId="0" applyNumberFormat="1" applyFont="1" applyFill="1" applyBorder="1" applyAlignment="1">
      <alignment horizontal="right" vertical="center" wrapText="1"/>
    </xf>
    <xf numFmtId="3" fontId="7" fillId="3" borderId="10" xfId="0" applyNumberFormat="1" applyFont="1" applyFill="1" applyBorder="1" applyAlignment="1">
      <alignment horizontal="right" vertical="top" wrapText="1"/>
    </xf>
    <xf numFmtId="0" fontId="14" fillId="0" borderId="5" xfId="0" applyFont="1" applyBorder="1" applyAlignment="1">
      <alignment horizontal="right" vertical="top" wrapText="1" shrinkToFit="1"/>
    </xf>
    <xf numFmtId="3" fontId="7" fillId="2" borderId="12" xfId="0" applyNumberFormat="1" applyFont="1" applyFill="1" applyBorder="1" applyAlignment="1">
      <alignment horizontal="left" vertical="center" wrapText="1"/>
    </xf>
    <xf numFmtId="3" fontId="7" fillId="0" borderId="13" xfId="0" applyNumberFormat="1" applyFont="1" applyBorder="1" applyAlignment="1">
      <alignment horizontal="left" vertical="center" wrapText="1"/>
    </xf>
    <xf numFmtId="3" fontId="5" fillId="2" borderId="12" xfId="0" applyNumberFormat="1" applyFont="1" applyFill="1" applyBorder="1" applyAlignment="1">
      <alignment horizontal="right" vertical="top" wrapText="1"/>
    </xf>
    <xf numFmtId="3" fontId="3" fillId="3" borderId="17" xfId="0" applyNumberFormat="1" applyFont="1" applyFill="1" applyBorder="1" applyAlignment="1">
      <alignment horizontal="right" vertical="top" shrinkToFit="1"/>
    </xf>
    <xf numFmtId="0" fontId="5" fillId="0" borderId="15" xfId="0" applyFont="1" applyBorder="1" applyAlignment="1">
      <alignment horizontal="left" vertical="top" wrapText="1"/>
    </xf>
    <xf numFmtId="0" fontId="5" fillId="0" borderId="10" xfId="0" applyFont="1" applyBorder="1" applyAlignment="1">
      <alignment horizontal="left" wrapText="1"/>
    </xf>
    <xf numFmtId="0" fontId="2" fillId="0" borderId="3" xfId="0" applyFont="1" applyBorder="1" applyAlignment="1">
      <alignment horizontal="left" vertical="top" wrapText="1"/>
    </xf>
    <xf numFmtId="0" fontId="5" fillId="0" borderId="13" xfId="0" applyFont="1" applyBorder="1" applyAlignment="1">
      <alignment horizontal="right" vertical="top" wrapText="1"/>
    </xf>
    <xf numFmtId="0" fontId="5" fillId="3" borderId="15" xfId="0" applyFont="1" applyFill="1" applyBorder="1" applyAlignment="1">
      <alignment horizontal="left" vertical="top" wrapText="1"/>
    </xf>
    <xf numFmtId="0" fontId="3" fillId="2" borderId="3" xfId="0" applyFont="1" applyFill="1" applyBorder="1" applyAlignment="1">
      <alignment horizontal="right" vertical="top" wrapText="1"/>
    </xf>
    <xf numFmtId="0" fontId="3" fillId="3" borderId="4" xfId="0" applyFont="1" applyFill="1" applyBorder="1" applyAlignment="1">
      <alignment horizontal="right" vertical="top" wrapText="1"/>
    </xf>
    <xf numFmtId="0" fontId="3" fillId="2" borderId="2" xfId="0" applyFont="1" applyFill="1" applyBorder="1" applyAlignment="1">
      <alignment horizontal="right" vertical="top" wrapText="1"/>
    </xf>
    <xf numFmtId="0" fontId="8" fillId="3" borderId="0" xfId="0" applyFont="1" applyFill="1" applyAlignment="1">
      <alignment horizontal="center" vertical="center" wrapText="1"/>
    </xf>
    <xf numFmtId="0" fontId="12" fillId="3" borderId="0" xfId="0" applyFont="1" applyFill="1" applyAlignment="1">
      <alignment horizontal="left" vertical="top" wrapText="1"/>
    </xf>
    <xf numFmtId="0" fontId="1" fillId="3" borderId="1" xfId="0" applyFont="1" applyFill="1" applyBorder="1" applyAlignment="1">
      <alignment horizontal="center" wrapText="1"/>
    </xf>
    <xf numFmtId="0" fontId="12" fillId="3" borderId="18" xfId="0" applyFont="1" applyFill="1" applyBorder="1" applyAlignment="1">
      <alignment horizontal="left" wrapText="1"/>
    </xf>
    <xf numFmtId="0" fontId="11" fillId="3" borderId="0" xfId="0" applyFont="1" applyFill="1" applyAlignment="1">
      <alignment horizontal="center" vertical="center" wrapText="1"/>
    </xf>
    <xf numFmtId="0" fontId="10" fillId="0" borderId="25" xfId="0" applyFont="1" applyBorder="1" applyAlignment="1">
      <alignment horizontal="left" vertical="top" wrapText="1"/>
    </xf>
    <xf numFmtId="0" fontId="9" fillId="0" borderId="3" xfId="0" applyFont="1" applyBorder="1" applyAlignment="1">
      <alignment horizontal="left" vertical="top" wrapText="1"/>
    </xf>
    <xf numFmtId="0" fontId="2" fillId="3" borderId="3" xfId="0" applyFont="1" applyFill="1" applyBorder="1" applyAlignment="1">
      <alignment horizontal="left" vertical="top" wrapText="1"/>
    </xf>
  </cellXfs>
  <cellStyles count="1">
    <cellStyle name="Normale" xfId="0" builtinId="0"/>
  </cellStyles>
  <dxfs count="0"/>
  <tableStyles count="0" defaultTableStyle="TableStyleMedium9" defaultPivotStyle="PivotStyleLight16"/>
  <colors>
    <mruColors>
      <color rgb="FF58595B"/>
      <color rgb="FF00AEEF"/>
      <color rgb="FF000000"/>
      <color rgb="FFE7F9FF"/>
      <color rgb="FF009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tabSelected="1" workbookViewId="0">
      <selection activeCell="I15" sqref="I15"/>
    </sheetView>
  </sheetViews>
  <sheetFormatPr defaultRowHeight="15" x14ac:dyDescent="0.2"/>
  <cols>
    <col min="1" max="1" width="6.33203125" style="2" customWidth="1"/>
    <col min="2" max="2" width="71.5" style="2" customWidth="1"/>
    <col min="3" max="3" width="14.1640625" style="2" bestFit="1" customWidth="1"/>
    <col min="4" max="4" width="21.6640625" style="2" customWidth="1"/>
    <col min="5" max="5" width="9.33203125" style="2"/>
    <col min="6" max="6" width="51.33203125" style="2" customWidth="1"/>
    <col min="7" max="7" width="14.1640625" style="2" bestFit="1" customWidth="1"/>
    <col min="8" max="8" width="18" style="2" customWidth="1"/>
    <col min="9" max="16384" width="9.33203125" style="2"/>
  </cols>
  <sheetData>
    <row r="1" spans="1:9" ht="40.5" customHeight="1" x14ac:dyDescent="0.2">
      <c r="A1" s="18"/>
      <c r="B1" s="138" t="s">
        <v>59</v>
      </c>
      <c r="C1" s="138"/>
      <c r="D1" s="138"/>
      <c r="E1" s="138"/>
      <c r="F1" s="138"/>
      <c r="G1" s="138"/>
      <c r="H1" s="138"/>
      <c r="I1" s="18"/>
    </row>
    <row r="2" spans="1:9" ht="30" x14ac:dyDescent="0.2">
      <c r="A2" s="18"/>
      <c r="B2" s="132" t="s">
        <v>31</v>
      </c>
      <c r="C2" s="11">
        <v>46022</v>
      </c>
      <c r="D2" s="64" t="s">
        <v>2</v>
      </c>
      <c r="E2" s="18"/>
      <c r="F2" s="132" t="s">
        <v>31</v>
      </c>
      <c r="G2" s="11">
        <v>46022</v>
      </c>
      <c r="H2" s="64" t="s">
        <v>4</v>
      </c>
      <c r="I2" s="18"/>
    </row>
    <row r="3" spans="1:9" x14ac:dyDescent="0.25">
      <c r="A3" s="18"/>
      <c r="B3" s="115" t="s">
        <v>10</v>
      </c>
      <c r="C3" s="12"/>
      <c r="D3" s="3"/>
      <c r="E3" s="18"/>
      <c r="F3" s="115" t="s">
        <v>32</v>
      </c>
      <c r="G3" s="23"/>
      <c r="H3" s="4"/>
      <c r="I3" s="18"/>
    </row>
    <row r="4" spans="1:9" x14ac:dyDescent="0.2">
      <c r="A4" s="18"/>
      <c r="B4" s="32" t="s">
        <v>11</v>
      </c>
      <c r="C4" s="13">
        <v>8135</v>
      </c>
      <c r="D4" s="6">
        <v>7583</v>
      </c>
      <c r="E4" s="18"/>
      <c r="F4" s="32" t="s">
        <v>33</v>
      </c>
      <c r="G4" s="13">
        <v>1629</v>
      </c>
      <c r="H4" s="6">
        <v>1629</v>
      </c>
      <c r="I4" s="18"/>
    </row>
    <row r="5" spans="1:9" x14ac:dyDescent="0.2">
      <c r="A5" s="18"/>
      <c r="B5" s="32" t="s">
        <v>12</v>
      </c>
      <c r="C5" s="13">
        <v>3103</v>
      </c>
      <c r="D5" s="6">
        <v>2937</v>
      </c>
      <c r="E5" s="18"/>
      <c r="F5" s="32" t="s">
        <v>34</v>
      </c>
      <c r="G5" s="13">
        <v>-10</v>
      </c>
      <c r="H5" s="7" t="s">
        <v>3</v>
      </c>
      <c r="I5" s="18"/>
    </row>
    <row r="6" spans="1:9" x14ac:dyDescent="0.2">
      <c r="A6" s="18"/>
      <c r="B6" s="32" t="s">
        <v>13</v>
      </c>
      <c r="C6" s="13">
        <v>1509</v>
      </c>
      <c r="D6" s="6">
        <v>1512</v>
      </c>
      <c r="E6" s="18"/>
      <c r="F6" s="32" t="s">
        <v>35</v>
      </c>
      <c r="G6" s="13">
        <v>3548</v>
      </c>
      <c r="H6" s="6">
        <v>3041</v>
      </c>
      <c r="I6" s="18"/>
    </row>
    <row r="7" spans="1:9" x14ac:dyDescent="0.2">
      <c r="A7" s="18"/>
      <c r="B7" s="32" t="s">
        <v>14</v>
      </c>
      <c r="C7" s="13">
        <v>52</v>
      </c>
      <c r="D7" s="6">
        <v>25</v>
      </c>
      <c r="E7" s="18"/>
      <c r="F7" s="32" t="s">
        <v>36</v>
      </c>
      <c r="G7" s="14">
        <v>750</v>
      </c>
      <c r="H7" s="8">
        <v>864</v>
      </c>
      <c r="I7" s="18"/>
    </row>
    <row r="8" spans="1:9" ht="30" x14ac:dyDescent="0.2">
      <c r="A8" s="18"/>
      <c r="B8" s="32" t="s">
        <v>15</v>
      </c>
      <c r="C8" s="13">
        <v>167</v>
      </c>
      <c r="D8" s="6">
        <v>88</v>
      </c>
      <c r="E8" s="18"/>
      <c r="F8" s="68" t="s">
        <v>37</v>
      </c>
      <c r="G8" s="15">
        <v>5917</v>
      </c>
      <c r="H8" s="9">
        <v>5534</v>
      </c>
      <c r="I8" s="18"/>
    </row>
    <row r="9" spans="1:9" x14ac:dyDescent="0.2">
      <c r="A9" s="18"/>
      <c r="B9" s="32" t="s">
        <v>16</v>
      </c>
      <c r="C9" s="13">
        <v>439</v>
      </c>
      <c r="D9" s="6">
        <v>420</v>
      </c>
      <c r="E9" s="18"/>
      <c r="F9" s="32" t="s">
        <v>38</v>
      </c>
      <c r="G9" s="14">
        <v>573</v>
      </c>
      <c r="H9" s="8">
        <v>558</v>
      </c>
      <c r="I9" s="18"/>
    </row>
    <row r="10" spans="1:9" x14ac:dyDescent="0.2">
      <c r="A10" s="18"/>
      <c r="B10" s="32" t="s">
        <v>17</v>
      </c>
      <c r="C10" s="13">
        <v>2</v>
      </c>
      <c r="D10" s="6">
        <v>2</v>
      </c>
      <c r="E10" s="18"/>
      <c r="F10" s="68" t="s">
        <v>39</v>
      </c>
      <c r="G10" s="15">
        <v>6490</v>
      </c>
      <c r="H10" s="9">
        <v>6092</v>
      </c>
      <c r="I10" s="18"/>
    </row>
    <row r="11" spans="1:9" x14ac:dyDescent="0.2">
      <c r="A11" s="18"/>
      <c r="B11" s="32" t="s">
        <v>18</v>
      </c>
      <c r="C11" s="13">
        <v>120</v>
      </c>
      <c r="D11" s="6">
        <v>128</v>
      </c>
      <c r="E11" s="18"/>
      <c r="F11" s="5"/>
      <c r="G11" s="14"/>
      <c r="H11" s="8"/>
      <c r="I11" s="18"/>
    </row>
    <row r="12" spans="1:9" x14ac:dyDescent="0.2">
      <c r="A12" s="18"/>
      <c r="B12" s="68" t="s">
        <v>19</v>
      </c>
      <c r="C12" s="15">
        <v>13527</v>
      </c>
      <c r="D12" s="9">
        <v>12695</v>
      </c>
      <c r="E12" s="18"/>
      <c r="F12" s="68" t="s">
        <v>40</v>
      </c>
      <c r="G12" s="24"/>
      <c r="H12" s="10"/>
      <c r="I12" s="18"/>
    </row>
    <row r="13" spans="1:9" ht="15" customHeight="1" x14ac:dyDescent="0.25">
      <c r="A13" s="18"/>
      <c r="B13" s="131" t="s">
        <v>20</v>
      </c>
      <c r="C13" s="90"/>
      <c r="D13" s="91"/>
      <c r="E13" s="18"/>
      <c r="F13" s="68" t="s">
        <v>41</v>
      </c>
      <c r="G13" s="24"/>
      <c r="H13" s="10"/>
      <c r="I13" s="18"/>
    </row>
    <row r="14" spans="1:9" x14ac:dyDescent="0.2">
      <c r="A14" s="18"/>
      <c r="B14" s="32" t="s">
        <v>21</v>
      </c>
      <c r="C14" s="14">
        <v>311</v>
      </c>
      <c r="D14" s="8">
        <v>318</v>
      </c>
      <c r="E14" s="18"/>
      <c r="F14" s="32" t="s">
        <v>42</v>
      </c>
      <c r="G14" s="65">
        <v>6216</v>
      </c>
      <c r="H14" s="6">
        <v>6317</v>
      </c>
      <c r="I14" s="18"/>
    </row>
    <row r="15" spans="1:9" x14ac:dyDescent="0.2">
      <c r="A15" s="18"/>
      <c r="B15" s="32" t="s">
        <v>22</v>
      </c>
      <c r="C15" s="13">
        <v>4454</v>
      </c>
      <c r="D15" s="6">
        <v>3643</v>
      </c>
      <c r="E15" s="18"/>
      <c r="F15" s="32" t="s">
        <v>43</v>
      </c>
      <c r="G15" s="66">
        <v>29</v>
      </c>
      <c r="H15" s="8" t="s">
        <v>3</v>
      </c>
      <c r="I15" s="18"/>
    </row>
    <row r="16" spans="1:9" x14ac:dyDescent="0.2">
      <c r="A16" s="18"/>
      <c r="B16" s="32" t="s">
        <v>23</v>
      </c>
      <c r="C16" s="13">
        <v>641</v>
      </c>
      <c r="D16" s="6">
        <v>866</v>
      </c>
      <c r="E16" s="18"/>
      <c r="F16" s="32" t="s">
        <v>44</v>
      </c>
      <c r="G16" s="66">
        <v>196</v>
      </c>
      <c r="H16" s="8">
        <v>214</v>
      </c>
      <c r="I16" s="18"/>
    </row>
    <row r="17" spans="1:9" ht="30" x14ac:dyDescent="0.2">
      <c r="A17" s="18"/>
      <c r="B17" s="32" t="s">
        <v>24</v>
      </c>
      <c r="C17" s="13">
        <v>424</v>
      </c>
      <c r="D17" s="6">
        <v>430</v>
      </c>
      <c r="E17" s="18"/>
      <c r="F17" s="32" t="s">
        <v>45</v>
      </c>
      <c r="G17" s="66">
        <v>748</v>
      </c>
      <c r="H17" s="8">
        <v>787</v>
      </c>
      <c r="I17" s="18"/>
    </row>
    <row r="18" spans="1:9" x14ac:dyDescent="0.2">
      <c r="A18" s="18"/>
      <c r="B18" s="32" t="s">
        <v>25</v>
      </c>
      <c r="C18" s="14">
        <v>24</v>
      </c>
      <c r="D18" s="8">
        <v>32</v>
      </c>
      <c r="E18" s="18"/>
      <c r="F18" s="32" t="s">
        <v>17</v>
      </c>
      <c r="G18" s="66">
        <v>36</v>
      </c>
      <c r="H18" s="8">
        <v>19</v>
      </c>
      <c r="I18" s="18"/>
    </row>
    <row r="19" spans="1:9" x14ac:dyDescent="0.2">
      <c r="A19" s="18"/>
      <c r="B19" s="32" t="s">
        <v>26</v>
      </c>
      <c r="C19" s="14">
        <v>123</v>
      </c>
      <c r="D19" s="8">
        <v>45</v>
      </c>
      <c r="E19" s="18"/>
      <c r="F19" s="68" t="s">
        <v>46</v>
      </c>
      <c r="G19" s="15">
        <v>154</v>
      </c>
      <c r="H19" s="9">
        <v>328</v>
      </c>
      <c r="I19" s="18"/>
    </row>
    <row r="20" spans="1:9" x14ac:dyDescent="0.2">
      <c r="A20" s="18"/>
      <c r="B20" s="32" t="s">
        <v>27</v>
      </c>
      <c r="C20" s="13">
        <v>1879</v>
      </c>
      <c r="D20" s="6">
        <v>1549</v>
      </c>
      <c r="E20" s="18"/>
      <c r="F20" s="68" t="s">
        <v>57</v>
      </c>
      <c r="G20" s="15">
        <v>7379</v>
      </c>
      <c r="H20" s="9">
        <v>7665</v>
      </c>
      <c r="I20" s="18"/>
    </row>
    <row r="21" spans="1:9" x14ac:dyDescent="0.2">
      <c r="A21" s="18"/>
      <c r="B21" s="68" t="s">
        <v>28</v>
      </c>
      <c r="C21" s="15">
        <v>7856</v>
      </c>
      <c r="D21" s="9">
        <v>6883</v>
      </c>
      <c r="E21" s="18"/>
      <c r="F21" s="68" t="s">
        <v>47</v>
      </c>
      <c r="G21" s="67"/>
      <c r="H21" s="10"/>
      <c r="I21" s="18"/>
    </row>
    <row r="22" spans="1:9" ht="30" x14ac:dyDescent="0.2">
      <c r="A22" s="18"/>
      <c r="B22" s="68" t="s">
        <v>29</v>
      </c>
      <c r="C22" s="16"/>
      <c r="D22" s="133">
        <v>405</v>
      </c>
      <c r="E22" s="18"/>
      <c r="F22" s="32" t="s">
        <v>48</v>
      </c>
      <c r="G22" s="13">
        <v>91</v>
      </c>
      <c r="H22" s="6">
        <v>67</v>
      </c>
      <c r="I22" s="18"/>
    </row>
    <row r="23" spans="1:9" x14ac:dyDescent="0.2">
      <c r="A23" s="18"/>
      <c r="B23" s="130" t="s">
        <v>30</v>
      </c>
      <c r="C23" s="17">
        <v>21383</v>
      </c>
      <c r="D23" s="22">
        <v>19983</v>
      </c>
      <c r="E23" s="18"/>
      <c r="F23" s="32" t="s">
        <v>49</v>
      </c>
      <c r="G23" s="13">
        <v>4691</v>
      </c>
      <c r="H23" s="6">
        <v>3682</v>
      </c>
      <c r="I23" s="18"/>
    </row>
    <row r="24" spans="1:9" x14ac:dyDescent="0.2">
      <c r="A24" s="18"/>
      <c r="B24" s="18"/>
      <c r="C24" s="18"/>
      <c r="D24" s="18"/>
      <c r="E24" s="18"/>
      <c r="F24" s="32" t="s">
        <v>23</v>
      </c>
      <c r="G24" s="13">
        <v>691</v>
      </c>
      <c r="H24" s="6">
        <v>767</v>
      </c>
      <c r="I24" s="18"/>
    </row>
    <row r="25" spans="1:9" x14ac:dyDescent="0.2">
      <c r="A25" s="18"/>
      <c r="B25" s="70" t="s">
        <v>58</v>
      </c>
      <c r="C25" s="18"/>
      <c r="D25" s="18"/>
      <c r="E25" s="18"/>
      <c r="F25" s="32" t="s">
        <v>50</v>
      </c>
      <c r="G25" s="13">
        <v>960</v>
      </c>
      <c r="H25" s="6">
        <v>624</v>
      </c>
      <c r="I25" s="18"/>
    </row>
    <row r="26" spans="1:9" x14ac:dyDescent="0.2">
      <c r="A26" s="18"/>
      <c r="B26" s="18"/>
      <c r="C26" s="18"/>
      <c r="D26" s="18"/>
      <c r="E26" s="18"/>
      <c r="F26" s="32" t="s">
        <v>51</v>
      </c>
      <c r="G26" s="14">
        <v>1044</v>
      </c>
      <c r="H26" s="20">
        <v>955</v>
      </c>
      <c r="I26" s="18"/>
    </row>
    <row r="27" spans="1:9" x14ac:dyDescent="0.2">
      <c r="A27" s="18"/>
      <c r="B27" s="18"/>
      <c r="C27" s="18"/>
      <c r="D27" s="18"/>
      <c r="E27" s="18"/>
      <c r="F27" s="35" t="s">
        <v>52</v>
      </c>
      <c r="G27" s="14">
        <v>37</v>
      </c>
      <c r="H27" s="20">
        <v>120</v>
      </c>
      <c r="I27" s="18"/>
    </row>
    <row r="28" spans="1:9" x14ac:dyDescent="0.2">
      <c r="A28" s="18"/>
      <c r="B28" s="18"/>
      <c r="C28" s="18"/>
      <c r="D28" s="18"/>
      <c r="E28" s="18"/>
      <c r="F28" s="100" t="s">
        <v>53</v>
      </c>
      <c r="G28" s="15">
        <v>7514</v>
      </c>
      <c r="H28" s="21">
        <v>6215</v>
      </c>
      <c r="I28" s="18"/>
    </row>
    <row r="29" spans="1:9" x14ac:dyDescent="0.2">
      <c r="A29" s="18"/>
      <c r="B29" s="18"/>
      <c r="C29" s="18"/>
      <c r="D29" s="18"/>
      <c r="E29" s="18"/>
      <c r="F29" s="100" t="s">
        <v>54</v>
      </c>
      <c r="G29" s="15">
        <v>14893</v>
      </c>
      <c r="H29" s="21">
        <v>13880</v>
      </c>
      <c r="I29" s="18"/>
    </row>
    <row r="30" spans="1:9" ht="30" x14ac:dyDescent="0.2">
      <c r="A30" s="18"/>
      <c r="B30" s="18"/>
      <c r="C30" s="18"/>
      <c r="D30" s="18"/>
      <c r="E30" s="18"/>
      <c r="F30" s="100" t="s">
        <v>55</v>
      </c>
      <c r="G30" s="16"/>
      <c r="H30" s="69">
        <v>11</v>
      </c>
      <c r="I30" s="18"/>
    </row>
    <row r="31" spans="1:9" x14ac:dyDescent="0.2">
      <c r="A31" s="18"/>
      <c r="B31" s="18"/>
      <c r="C31" s="18"/>
      <c r="D31" s="18"/>
      <c r="E31" s="18"/>
      <c r="F31" s="134" t="s">
        <v>56</v>
      </c>
      <c r="G31" s="17">
        <v>21383</v>
      </c>
      <c r="H31" s="22">
        <v>19983</v>
      </c>
      <c r="I31" s="18"/>
    </row>
    <row r="32" spans="1:9" x14ac:dyDescent="0.2">
      <c r="A32" s="18"/>
      <c r="B32" s="18"/>
      <c r="C32" s="18"/>
      <c r="D32" s="18"/>
      <c r="E32" s="18"/>
      <c r="F32" s="18"/>
      <c r="G32" s="18"/>
      <c r="H32" s="18"/>
      <c r="I32" s="18"/>
    </row>
  </sheetData>
  <mergeCells count="1">
    <mergeCell ref="B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7338-9C8C-49E9-B1DE-F4F00BAC4934}">
  <dimension ref="A1:F36"/>
  <sheetViews>
    <sheetView workbookViewId="0">
      <selection activeCell="B32" sqref="B32"/>
    </sheetView>
  </sheetViews>
  <sheetFormatPr defaultRowHeight="12.75" x14ac:dyDescent="0.2"/>
  <cols>
    <col min="1" max="1" width="4.33203125" customWidth="1"/>
    <col min="2" max="2" width="74.6640625" bestFit="1" customWidth="1"/>
    <col min="3" max="3" width="14.1640625" bestFit="1" customWidth="1"/>
    <col min="4" max="4" width="23.83203125" customWidth="1"/>
  </cols>
  <sheetData>
    <row r="1" spans="1:6" ht="27" customHeight="1" x14ac:dyDescent="0.2">
      <c r="A1" s="27"/>
      <c r="B1" s="138" t="s">
        <v>185</v>
      </c>
      <c r="C1" s="138"/>
      <c r="D1" s="138"/>
      <c r="E1" s="27"/>
      <c r="F1" s="27"/>
    </row>
    <row r="2" spans="1:6" x14ac:dyDescent="0.2">
      <c r="A2" s="27"/>
      <c r="B2" s="27"/>
      <c r="C2" s="27"/>
      <c r="D2" s="27"/>
      <c r="E2" s="27"/>
      <c r="F2" s="27"/>
    </row>
    <row r="3" spans="1:6" ht="31.5" x14ac:dyDescent="0.2">
      <c r="A3" s="27"/>
      <c r="B3" s="144" t="s">
        <v>31</v>
      </c>
      <c r="C3" s="11">
        <v>46022</v>
      </c>
      <c r="D3" s="125" t="s">
        <v>5</v>
      </c>
      <c r="E3" s="27"/>
      <c r="F3" s="27"/>
    </row>
    <row r="4" spans="1:6" ht="15" customHeight="1" x14ac:dyDescent="0.25">
      <c r="A4" s="27"/>
      <c r="B4" s="71" t="s">
        <v>158</v>
      </c>
      <c r="C4" s="72"/>
      <c r="D4" s="73"/>
      <c r="E4" s="27"/>
      <c r="F4" s="27"/>
    </row>
    <row r="5" spans="1:6" ht="15" customHeight="1" x14ac:dyDescent="0.2">
      <c r="A5" s="27"/>
      <c r="B5" s="74" t="s">
        <v>159</v>
      </c>
      <c r="C5" s="75">
        <v>12235</v>
      </c>
      <c r="D5" s="76">
        <v>11417</v>
      </c>
      <c r="E5" s="27"/>
      <c r="F5" s="27"/>
    </row>
    <row r="6" spans="1:6" ht="15" customHeight="1" x14ac:dyDescent="0.2">
      <c r="A6" s="27"/>
      <c r="B6" s="77" t="s">
        <v>160</v>
      </c>
      <c r="C6" s="78">
        <v>8135</v>
      </c>
      <c r="D6" s="79">
        <v>7583</v>
      </c>
      <c r="E6" s="27"/>
      <c r="F6" s="27"/>
    </row>
    <row r="7" spans="1:6" ht="15" customHeight="1" x14ac:dyDescent="0.2">
      <c r="A7" s="27"/>
      <c r="B7" s="77" t="s">
        <v>161</v>
      </c>
      <c r="C7" s="78">
        <v>4612</v>
      </c>
      <c r="D7" s="79">
        <v>4449</v>
      </c>
      <c r="E7" s="27"/>
      <c r="F7" s="27"/>
    </row>
    <row r="8" spans="1:6" ht="15" customHeight="1" x14ac:dyDescent="0.2">
      <c r="A8" s="27"/>
      <c r="B8" s="77" t="s">
        <v>162</v>
      </c>
      <c r="C8" s="78">
        <v>135</v>
      </c>
      <c r="D8" s="79">
        <v>100</v>
      </c>
      <c r="E8" s="27"/>
      <c r="F8" s="27"/>
    </row>
    <row r="9" spans="1:6" ht="15" customHeight="1" x14ac:dyDescent="0.2">
      <c r="A9" s="27"/>
      <c r="B9" s="77" t="s">
        <v>163</v>
      </c>
      <c r="C9" s="78">
        <v>-22</v>
      </c>
      <c r="D9" s="80">
        <v>-67</v>
      </c>
      <c r="E9" s="27"/>
      <c r="F9" s="27"/>
    </row>
    <row r="10" spans="1:6" ht="15" customHeight="1" x14ac:dyDescent="0.2">
      <c r="A10" s="27"/>
      <c r="B10" s="77" t="s">
        <v>164</v>
      </c>
      <c r="C10" s="78">
        <v>410</v>
      </c>
      <c r="D10" s="79">
        <v>420</v>
      </c>
      <c r="E10" s="27"/>
      <c r="F10" s="27"/>
    </row>
    <row r="11" spans="1:6" ht="15" customHeight="1" x14ac:dyDescent="0.2">
      <c r="A11" s="27"/>
      <c r="B11" s="77" t="s">
        <v>165</v>
      </c>
      <c r="C11" s="78">
        <v>-839</v>
      </c>
      <c r="D11" s="79">
        <v>-854</v>
      </c>
      <c r="E11" s="27"/>
      <c r="F11" s="27"/>
    </row>
    <row r="12" spans="1:6" ht="15" customHeight="1" x14ac:dyDescent="0.2">
      <c r="A12" s="27"/>
      <c r="B12" s="77" t="s">
        <v>166</v>
      </c>
      <c r="C12" s="78">
        <v>-196</v>
      </c>
      <c r="D12" s="80">
        <v>-214</v>
      </c>
      <c r="E12" s="27"/>
      <c r="F12" s="27"/>
    </row>
    <row r="13" spans="1:6" ht="15" customHeight="1" x14ac:dyDescent="0.2">
      <c r="A13" s="27"/>
      <c r="B13" s="81" t="s">
        <v>167</v>
      </c>
      <c r="C13" s="82">
        <v>-74</v>
      </c>
      <c r="D13" s="83">
        <v>-79</v>
      </c>
      <c r="E13" s="27"/>
      <c r="F13" s="27"/>
    </row>
    <row r="14" spans="1:6" ht="15" customHeight="1" x14ac:dyDescent="0.2">
      <c r="A14" s="27"/>
      <c r="B14" s="74" t="s">
        <v>168</v>
      </c>
      <c r="C14" s="75">
        <v>-271</v>
      </c>
      <c r="D14" s="76">
        <v>116</v>
      </c>
      <c r="E14" s="27"/>
      <c r="F14" s="27"/>
    </row>
    <row r="15" spans="1:6" ht="15" customHeight="1" x14ac:dyDescent="0.2">
      <c r="A15" s="27"/>
      <c r="B15" s="74" t="s">
        <v>169</v>
      </c>
      <c r="C15" s="75">
        <v>74</v>
      </c>
      <c r="D15" s="84">
        <v>279</v>
      </c>
      <c r="E15" s="27"/>
      <c r="F15" s="27"/>
    </row>
    <row r="16" spans="1:6" ht="15" customHeight="1" x14ac:dyDescent="0.2">
      <c r="A16" s="27"/>
      <c r="B16" s="77" t="s">
        <v>170</v>
      </c>
      <c r="C16" s="78">
        <v>311</v>
      </c>
      <c r="D16" s="79">
        <v>318</v>
      </c>
      <c r="E16" s="27"/>
      <c r="F16" s="27"/>
    </row>
    <row r="17" spans="1:6" ht="15" customHeight="1" x14ac:dyDescent="0.2">
      <c r="A17" s="27"/>
      <c r="B17" s="77" t="s">
        <v>171</v>
      </c>
      <c r="C17" s="78">
        <v>4454</v>
      </c>
      <c r="D17" s="80">
        <v>3643</v>
      </c>
      <c r="E17" s="27"/>
      <c r="F17" s="27"/>
    </row>
    <row r="18" spans="1:6" ht="15" customHeight="1" x14ac:dyDescent="0.2">
      <c r="A18" s="27"/>
      <c r="B18" s="77" t="s">
        <v>172</v>
      </c>
      <c r="C18" s="78">
        <v>-4691</v>
      </c>
      <c r="D18" s="79">
        <v>-3682</v>
      </c>
      <c r="E18" s="27"/>
      <c r="F18" s="27"/>
    </row>
    <row r="19" spans="1:6" ht="15" customHeight="1" x14ac:dyDescent="0.2">
      <c r="A19" s="27"/>
      <c r="B19" s="74" t="s">
        <v>173</v>
      </c>
      <c r="C19" s="75">
        <v>-345</v>
      </c>
      <c r="D19" s="76">
        <v>-163</v>
      </c>
      <c r="E19" s="27"/>
      <c r="F19" s="27"/>
    </row>
    <row r="20" spans="1:6" ht="15" customHeight="1" x14ac:dyDescent="0.2">
      <c r="A20" s="27"/>
      <c r="B20" s="77" t="s">
        <v>174</v>
      </c>
      <c r="C20" s="78">
        <v>-431</v>
      </c>
      <c r="D20" s="79">
        <v>-88</v>
      </c>
      <c r="E20" s="27"/>
      <c r="F20" s="27"/>
    </row>
    <row r="21" spans="1:6" ht="15" customHeight="1" x14ac:dyDescent="0.2">
      <c r="A21" s="27"/>
      <c r="B21" s="77" t="s">
        <v>175</v>
      </c>
      <c r="C21" s="78">
        <v>86</v>
      </c>
      <c r="D21" s="79">
        <v>-75</v>
      </c>
      <c r="E21" s="27"/>
      <c r="F21" s="27"/>
    </row>
    <row r="22" spans="1:6" ht="15" customHeight="1" x14ac:dyDescent="0.2">
      <c r="A22" s="27"/>
      <c r="B22" s="81" t="s">
        <v>167</v>
      </c>
      <c r="C22" s="82">
        <v>-3</v>
      </c>
      <c r="D22" s="83">
        <v>-16</v>
      </c>
      <c r="E22" s="27"/>
      <c r="F22" s="27"/>
    </row>
    <row r="23" spans="1:6" ht="15" customHeight="1" x14ac:dyDescent="0.2">
      <c r="A23" s="27"/>
      <c r="B23" s="74" t="s">
        <v>176</v>
      </c>
      <c r="C23" s="75">
        <v>0</v>
      </c>
      <c r="D23" s="84">
        <v>394</v>
      </c>
      <c r="E23" s="27"/>
      <c r="F23" s="27"/>
    </row>
    <row r="24" spans="1:6" ht="15" customHeight="1" x14ac:dyDescent="0.2">
      <c r="A24" s="27"/>
      <c r="B24" s="143" t="s">
        <v>177</v>
      </c>
      <c r="C24" s="46">
        <v>11964</v>
      </c>
      <c r="D24" s="45">
        <v>11927</v>
      </c>
      <c r="E24" s="27"/>
      <c r="F24" s="27"/>
    </row>
    <row r="25" spans="1:6" ht="15" customHeight="1" x14ac:dyDescent="0.25">
      <c r="A25" s="27"/>
      <c r="B25" s="71" t="s">
        <v>178</v>
      </c>
      <c r="C25" s="85"/>
      <c r="D25" s="86"/>
      <c r="E25" s="27"/>
      <c r="F25" s="27"/>
    </row>
    <row r="26" spans="1:6" ht="15" customHeight="1" x14ac:dyDescent="0.2">
      <c r="A26" s="27"/>
      <c r="B26" s="74" t="s">
        <v>32</v>
      </c>
      <c r="C26" s="75">
        <v>6490</v>
      </c>
      <c r="D26" s="76">
        <v>6092</v>
      </c>
      <c r="E26" s="27"/>
      <c r="F26" s="27"/>
    </row>
    <row r="27" spans="1:6" ht="15" customHeight="1" x14ac:dyDescent="0.2">
      <c r="A27" s="27"/>
      <c r="B27" s="87" t="s">
        <v>179</v>
      </c>
      <c r="C27" s="78">
        <v>6178</v>
      </c>
      <c r="D27" s="80">
        <v>6454</v>
      </c>
      <c r="E27" s="27"/>
      <c r="F27" s="27"/>
    </row>
    <row r="28" spans="1:6" ht="15" customHeight="1" x14ac:dyDescent="0.2">
      <c r="A28" s="27"/>
      <c r="B28" s="87" t="s">
        <v>180</v>
      </c>
      <c r="C28" s="78">
        <v>-704</v>
      </c>
      <c r="D28" s="79">
        <v>-619</v>
      </c>
      <c r="E28" s="27"/>
      <c r="F28" s="27"/>
    </row>
    <row r="29" spans="1:6" ht="15" customHeight="1" x14ac:dyDescent="0.2">
      <c r="A29" s="27"/>
      <c r="B29" s="74" t="s">
        <v>181</v>
      </c>
      <c r="C29" s="75">
        <v>5474</v>
      </c>
      <c r="D29" s="76">
        <v>5835</v>
      </c>
      <c r="E29" s="27"/>
      <c r="F29" s="27"/>
    </row>
    <row r="30" spans="1:6" ht="15" customHeight="1" x14ac:dyDescent="0.2">
      <c r="A30" s="27"/>
      <c r="B30" s="81" t="s">
        <v>167</v>
      </c>
      <c r="C30" s="82">
        <v>8</v>
      </c>
      <c r="D30" s="88">
        <v>4</v>
      </c>
      <c r="E30" s="27"/>
      <c r="F30" s="27"/>
    </row>
    <row r="31" spans="1:6" ht="15" customHeight="1" x14ac:dyDescent="0.2">
      <c r="A31" s="27"/>
      <c r="B31" s="143" t="s">
        <v>182</v>
      </c>
      <c r="C31" s="46">
        <v>11964</v>
      </c>
      <c r="D31" s="45">
        <v>11927</v>
      </c>
      <c r="E31" s="27"/>
      <c r="F31" s="27"/>
    </row>
    <row r="32" spans="1:6" ht="15" customHeight="1" x14ac:dyDescent="0.2">
      <c r="A32" s="27"/>
      <c r="B32" s="27"/>
      <c r="C32" s="27"/>
      <c r="D32" s="27"/>
      <c r="E32" s="27"/>
      <c r="F32" s="27"/>
    </row>
    <row r="33" spans="1:6" x14ac:dyDescent="0.2">
      <c r="A33" s="27"/>
      <c r="B33" s="70" t="s">
        <v>183</v>
      </c>
      <c r="C33" s="27"/>
      <c r="D33" s="27"/>
      <c r="E33" s="27"/>
      <c r="F33" s="27"/>
    </row>
    <row r="34" spans="1:6" x14ac:dyDescent="0.2">
      <c r="A34" s="27"/>
      <c r="B34" s="70" t="s">
        <v>184</v>
      </c>
      <c r="C34" s="27"/>
      <c r="D34" s="27"/>
      <c r="E34" s="27"/>
      <c r="F34" s="27"/>
    </row>
    <row r="35" spans="1:6" x14ac:dyDescent="0.2">
      <c r="A35" s="27"/>
      <c r="B35" s="27"/>
      <c r="C35" s="27"/>
      <c r="D35" s="27"/>
      <c r="E35" s="27"/>
      <c r="F35" s="27"/>
    </row>
    <row r="36" spans="1:6" x14ac:dyDescent="0.2">
      <c r="A36" s="27"/>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8"/>
  <sheetViews>
    <sheetView workbookViewId="0">
      <selection activeCell="B22" sqref="B22"/>
    </sheetView>
  </sheetViews>
  <sheetFormatPr defaultRowHeight="12.75" x14ac:dyDescent="0.2"/>
  <cols>
    <col min="1" max="1" width="7.5" customWidth="1"/>
    <col min="2" max="2" width="62.5" bestFit="1" customWidth="1"/>
    <col min="3" max="3" width="20.1640625" customWidth="1"/>
    <col min="4" max="4" width="22" customWidth="1"/>
  </cols>
  <sheetData>
    <row r="1" spans="1:5" ht="20.25" x14ac:dyDescent="0.2">
      <c r="A1" s="27"/>
      <c r="B1" s="138" t="s">
        <v>92</v>
      </c>
      <c r="C1" s="138"/>
      <c r="D1" s="138"/>
    </row>
    <row r="2" spans="1:5" ht="8.85" customHeight="1" x14ac:dyDescent="0.2">
      <c r="A2" s="27"/>
      <c r="B2" s="1"/>
      <c r="C2" s="27"/>
      <c r="D2" s="27"/>
      <c r="E2" s="27"/>
    </row>
    <row r="3" spans="1:5" ht="30" x14ac:dyDescent="0.2">
      <c r="A3" s="27"/>
      <c r="B3" s="132" t="s">
        <v>31</v>
      </c>
      <c r="C3" s="28" t="s">
        <v>6</v>
      </c>
      <c r="D3" s="89" t="s">
        <v>0</v>
      </c>
      <c r="E3" s="27"/>
    </row>
    <row r="4" spans="1:5" ht="15" customHeight="1" x14ac:dyDescent="0.2">
      <c r="A4" s="27"/>
      <c r="B4" s="115" t="s">
        <v>60</v>
      </c>
      <c r="C4" s="116"/>
      <c r="D4" s="117"/>
      <c r="E4" s="27"/>
    </row>
    <row r="5" spans="1:5" ht="15" customHeight="1" x14ac:dyDescent="0.2">
      <c r="A5" s="27"/>
      <c r="B5" s="32" t="s">
        <v>61</v>
      </c>
      <c r="C5" s="13">
        <v>13739</v>
      </c>
      <c r="D5" s="6">
        <v>12570</v>
      </c>
      <c r="E5" s="27"/>
    </row>
    <row r="6" spans="1:5" ht="15" customHeight="1" x14ac:dyDescent="0.2">
      <c r="A6" s="27"/>
      <c r="B6" s="32" t="s">
        <v>62</v>
      </c>
      <c r="C6" s="13">
        <v>324</v>
      </c>
      <c r="D6" s="6">
        <v>287</v>
      </c>
      <c r="E6" s="27"/>
    </row>
    <row r="7" spans="1:5" ht="15" customHeight="1" x14ac:dyDescent="0.2">
      <c r="A7" s="27"/>
      <c r="B7" s="68" t="s">
        <v>63</v>
      </c>
      <c r="C7" s="15">
        <v>14063</v>
      </c>
      <c r="D7" s="9">
        <v>12857</v>
      </c>
      <c r="E7" s="27"/>
    </row>
    <row r="8" spans="1:5" ht="15" customHeight="1" x14ac:dyDescent="0.2">
      <c r="A8" s="27"/>
      <c r="B8" s="68" t="s">
        <v>64</v>
      </c>
      <c r="C8" s="126"/>
      <c r="D8" s="127"/>
      <c r="E8" s="27"/>
    </row>
    <row r="9" spans="1:5" ht="15" customHeight="1" x14ac:dyDescent="0.2">
      <c r="A9" s="27"/>
      <c r="B9" s="32" t="s">
        <v>65</v>
      </c>
      <c r="C9" s="13">
        <v>10507</v>
      </c>
      <c r="D9" s="6">
        <v>9218</v>
      </c>
      <c r="E9" s="27"/>
    </row>
    <row r="10" spans="1:5" ht="15" customHeight="1" x14ac:dyDescent="0.2">
      <c r="A10" s="27"/>
      <c r="B10" s="32" t="s">
        <v>66</v>
      </c>
      <c r="C10" s="13">
        <v>346</v>
      </c>
      <c r="D10" s="6">
        <v>419</v>
      </c>
      <c r="E10" s="27"/>
    </row>
    <row r="11" spans="1:5" ht="15" customHeight="1" x14ac:dyDescent="0.2">
      <c r="A11" s="27"/>
      <c r="B11" s="68" t="s">
        <v>67</v>
      </c>
      <c r="C11" s="15">
        <v>10853</v>
      </c>
      <c r="D11" s="9">
        <v>9637</v>
      </c>
      <c r="E11" s="27"/>
    </row>
    <row r="12" spans="1:5" ht="15" customHeight="1" x14ac:dyDescent="0.2">
      <c r="A12" s="27"/>
      <c r="B12" s="68" t="s">
        <v>68</v>
      </c>
      <c r="C12" s="15">
        <v>918</v>
      </c>
      <c r="D12" s="9">
        <v>892</v>
      </c>
      <c r="E12" s="27"/>
    </row>
    <row r="13" spans="1:5" ht="15" customHeight="1" x14ac:dyDescent="0.2">
      <c r="A13" s="27"/>
      <c r="B13" s="68" t="s">
        <v>69</v>
      </c>
      <c r="C13" s="15">
        <v>2292</v>
      </c>
      <c r="D13" s="9">
        <v>2328</v>
      </c>
      <c r="E13" s="27"/>
    </row>
    <row r="14" spans="1:5" ht="15" customHeight="1" x14ac:dyDescent="0.2">
      <c r="A14" s="27"/>
      <c r="B14" s="68" t="s">
        <v>70</v>
      </c>
      <c r="C14" s="15">
        <v>968</v>
      </c>
      <c r="D14" s="9">
        <v>898</v>
      </c>
      <c r="E14" s="27"/>
    </row>
    <row r="15" spans="1:5" ht="15" customHeight="1" x14ac:dyDescent="0.2">
      <c r="A15" s="27"/>
      <c r="B15" s="68" t="s">
        <v>71</v>
      </c>
      <c r="C15" s="15">
        <v>70</v>
      </c>
      <c r="D15" s="9">
        <v>82</v>
      </c>
      <c r="E15" s="27"/>
    </row>
    <row r="16" spans="1:5" ht="15" customHeight="1" x14ac:dyDescent="0.2">
      <c r="A16" s="27"/>
      <c r="B16" s="68" t="s">
        <v>72</v>
      </c>
      <c r="C16" s="15">
        <v>19</v>
      </c>
      <c r="D16" s="9">
        <v>31</v>
      </c>
      <c r="E16" s="27"/>
    </row>
    <row r="17" spans="1:5" ht="15" customHeight="1" x14ac:dyDescent="0.2">
      <c r="A17" s="27"/>
      <c r="B17" s="68" t="s">
        <v>73</v>
      </c>
      <c r="C17" s="15">
        <v>1235</v>
      </c>
      <c r="D17" s="9">
        <v>1317</v>
      </c>
      <c r="E17" s="27"/>
    </row>
    <row r="18" spans="1:5" ht="15" customHeight="1" x14ac:dyDescent="0.2">
      <c r="A18" s="27"/>
      <c r="B18" s="68" t="s">
        <v>74</v>
      </c>
      <c r="C18" s="126"/>
      <c r="D18" s="127"/>
      <c r="E18" s="27"/>
    </row>
    <row r="19" spans="1:5" ht="15" customHeight="1" x14ac:dyDescent="0.2">
      <c r="A19" s="27"/>
      <c r="B19" s="32" t="s">
        <v>75</v>
      </c>
      <c r="C19" s="13">
        <v>52</v>
      </c>
      <c r="D19" s="6">
        <v>113</v>
      </c>
      <c r="E19" s="27"/>
    </row>
    <row r="20" spans="1:5" ht="15" customHeight="1" x14ac:dyDescent="0.2">
      <c r="A20" s="27"/>
      <c r="B20" s="32" t="s">
        <v>76</v>
      </c>
      <c r="C20" s="13">
        <v>223</v>
      </c>
      <c r="D20" s="6">
        <v>221</v>
      </c>
      <c r="E20" s="27"/>
    </row>
    <row r="21" spans="1:5" ht="48.75" customHeight="1" x14ac:dyDescent="0.2">
      <c r="A21" s="27"/>
      <c r="B21" s="32" t="s">
        <v>77</v>
      </c>
      <c r="C21" s="13">
        <v>28</v>
      </c>
      <c r="D21" s="111">
        <v>2</v>
      </c>
      <c r="E21" s="27"/>
    </row>
    <row r="22" spans="1:5" ht="15" customHeight="1" x14ac:dyDescent="0.2">
      <c r="A22" s="27"/>
      <c r="B22" s="68" t="s">
        <v>78</v>
      </c>
      <c r="C22" s="15">
        <v>-143</v>
      </c>
      <c r="D22" s="9">
        <v>-106</v>
      </c>
      <c r="E22" s="27"/>
    </row>
    <row r="23" spans="1:5" ht="15" customHeight="1" x14ac:dyDescent="0.2">
      <c r="A23" s="27"/>
      <c r="B23" s="68" t="s">
        <v>79</v>
      </c>
      <c r="C23" s="15">
        <v>1092</v>
      </c>
      <c r="D23" s="9">
        <v>1211</v>
      </c>
      <c r="E23" s="27"/>
    </row>
    <row r="24" spans="1:5" ht="15" customHeight="1" x14ac:dyDescent="0.2">
      <c r="A24" s="27"/>
      <c r="B24" s="68" t="s">
        <v>80</v>
      </c>
      <c r="C24" s="15">
        <v>310</v>
      </c>
      <c r="D24" s="9">
        <v>319</v>
      </c>
      <c r="E24" s="27"/>
    </row>
    <row r="25" spans="1:5" ht="35.25" customHeight="1" x14ac:dyDescent="0.2">
      <c r="A25" s="27"/>
      <c r="B25" s="68" t="s">
        <v>81</v>
      </c>
      <c r="C25" s="15">
        <v>782</v>
      </c>
      <c r="D25" s="9">
        <v>892</v>
      </c>
      <c r="E25" s="27"/>
    </row>
    <row r="26" spans="1:5" ht="15" customHeight="1" x14ac:dyDescent="0.2">
      <c r="A26" s="27"/>
      <c r="B26" s="68" t="s">
        <v>82</v>
      </c>
      <c r="C26" s="128"/>
      <c r="D26" s="9"/>
      <c r="E26" s="27"/>
    </row>
    <row r="27" spans="1:5" ht="15" customHeight="1" x14ac:dyDescent="0.2">
      <c r="A27" s="27"/>
      <c r="B27" s="68" t="s">
        <v>83</v>
      </c>
      <c r="C27" s="15">
        <v>782</v>
      </c>
      <c r="D27" s="9">
        <v>892</v>
      </c>
      <c r="E27" s="27"/>
    </row>
    <row r="28" spans="1:5" ht="15" customHeight="1" x14ac:dyDescent="0.2">
      <c r="A28" s="27"/>
      <c r="B28" s="130" t="s">
        <v>36</v>
      </c>
      <c r="C28" s="17">
        <v>750</v>
      </c>
      <c r="D28" s="129">
        <v>864</v>
      </c>
      <c r="E28" s="27"/>
    </row>
    <row r="29" spans="1:5" ht="15" customHeight="1" x14ac:dyDescent="0.2">
      <c r="A29" s="27"/>
      <c r="B29" s="68" t="s">
        <v>84</v>
      </c>
      <c r="C29" s="15">
        <v>32</v>
      </c>
      <c r="D29" s="9">
        <v>28</v>
      </c>
      <c r="E29" s="27"/>
    </row>
    <row r="30" spans="1:5" ht="15" customHeight="1" x14ac:dyDescent="0.2">
      <c r="A30" s="27"/>
      <c r="B30" s="118" t="s">
        <v>85</v>
      </c>
      <c r="C30" s="116"/>
      <c r="D30" s="117"/>
      <c r="E30" s="27"/>
    </row>
    <row r="31" spans="1:5" ht="15" customHeight="1" x14ac:dyDescent="0.2">
      <c r="A31" s="27"/>
      <c r="B31" s="32" t="s">
        <v>86</v>
      </c>
      <c r="C31" s="29">
        <v>0.23949999999999999</v>
      </c>
      <c r="D31" s="25">
        <v>0.27589999999999998</v>
      </c>
      <c r="E31" s="27"/>
    </row>
    <row r="32" spans="1:5" ht="15" customHeight="1" x14ac:dyDescent="0.2">
      <c r="A32" s="27"/>
      <c r="B32" s="32" t="s">
        <v>87</v>
      </c>
      <c r="C32" s="29">
        <v>0.23949999999999999</v>
      </c>
      <c r="D32" s="25">
        <v>0.27589999999999998</v>
      </c>
      <c r="E32" s="27"/>
    </row>
    <row r="33" spans="1:5" ht="15" customHeight="1" x14ac:dyDescent="0.2">
      <c r="A33" s="27"/>
      <c r="B33" s="32" t="s">
        <v>88</v>
      </c>
      <c r="C33" s="29"/>
      <c r="D33" s="25"/>
      <c r="E33" s="27"/>
    </row>
    <row r="34" spans="1:5" ht="15" customHeight="1" x14ac:dyDescent="0.2">
      <c r="A34" s="27"/>
      <c r="B34" s="32" t="s">
        <v>89</v>
      </c>
      <c r="C34" s="29">
        <v>0.23949999999999999</v>
      </c>
      <c r="D34" s="25">
        <v>0.27589999999999998</v>
      </c>
      <c r="E34" s="27"/>
    </row>
    <row r="35" spans="1:5" ht="15" customHeight="1" x14ac:dyDescent="0.2">
      <c r="A35" s="27"/>
      <c r="B35" s="32" t="s">
        <v>90</v>
      </c>
      <c r="C35" s="29">
        <v>0.23949999999999999</v>
      </c>
      <c r="D35" s="25">
        <v>0.27589999999999998</v>
      </c>
      <c r="E35" s="27"/>
    </row>
    <row r="36" spans="1:5" ht="15" customHeight="1" x14ac:dyDescent="0.2">
      <c r="A36" s="27"/>
      <c r="B36" s="119" t="s">
        <v>91</v>
      </c>
      <c r="C36" s="30"/>
      <c r="D36" s="26"/>
      <c r="E36" s="27"/>
    </row>
    <row r="37" spans="1:5" ht="8.85" customHeight="1" x14ac:dyDescent="0.2">
      <c r="A37" s="27"/>
      <c r="B37" s="27"/>
      <c r="C37" s="27"/>
      <c r="D37" s="27"/>
      <c r="E37" s="27"/>
    </row>
    <row r="38" spans="1:5" x14ac:dyDescent="0.2">
      <c r="A38" s="27"/>
      <c r="B38" s="27"/>
      <c r="C38" s="27"/>
      <c r="D38" s="27"/>
      <c r="E38" s="27"/>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3"/>
  <sheetViews>
    <sheetView workbookViewId="0">
      <selection activeCell="D53" sqref="D53"/>
    </sheetView>
  </sheetViews>
  <sheetFormatPr defaultRowHeight="15" x14ac:dyDescent="0.2"/>
  <cols>
    <col min="1" max="1" width="9.33203125" style="2"/>
    <col min="2" max="2" width="80.1640625" style="2" customWidth="1"/>
    <col min="3" max="3" width="15.83203125" style="2" customWidth="1"/>
    <col min="4" max="4" width="35.1640625" style="2" customWidth="1"/>
    <col min="5" max="16384" width="9.33203125" style="2"/>
  </cols>
  <sheetData>
    <row r="1" spans="1:5" ht="20.25" x14ac:dyDescent="0.2">
      <c r="A1" s="18"/>
      <c r="B1" s="138" t="s">
        <v>119</v>
      </c>
      <c r="C1" s="138"/>
      <c r="D1" s="138"/>
      <c r="E1" s="18"/>
    </row>
    <row r="2" spans="1:5" ht="8.85" customHeight="1" x14ac:dyDescent="0.2">
      <c r="A2" s="18"/>
      <c r="B2" s="18"/>
      <c r="C2" s="18"/>
      <c r="D2" s="18"/>
      <c r="E2" s="18"/>
    </row>
    <row r="3" spans="1:5" x14ac:dyDescent="0.2">
      <c r="A3" s="18"/>
      <c r="B3" s="132" t="s">
        <v>31</v>
      </c>
      <c r="C3" s="11">
        <v>46022</v>
      </c>
      <c r="D3" s="64" t="s">
        <v>8</v>
      </c>
      <c r="E3" s="18"/>
    </row>
    <row r="4" spans="1:5" ht="15" customHeight="1" x14ac:dyDescent="0.25">
      <c r="A4" s="18"/>
      <c r="B4" s="104" t="s">
        <v>118</v>
      </c>
      <c r="C4" s="105"/>
      <c r="D4" s="106"/>
      <c r="E4" s="18"/>
    </row>
    <row r="5" spans="1:5" ht="15" customHeight="1" x14ac:dyDescent="0.2">
      <c r="A5" s="18"/>
      <c r="B5" s="104" t="s">
        <v>83</v>
      </c>
      <c r="C5" s="15">
        <v>782</v>
      </c>
      <c r="D5" s="9">
        <v>892</v>
      </c>
      <c r="E5" s="18"/>
    </row>
    <row r="6" spans="1:5" ht="15" customHeight="1" x14ac:dyDescent="0.2">
      <c r="A6" s="18"/>
      <c r="B6" s="107" t="s">
        <v>93</v>
      </c>
      <c r="C6" s="13"/>
      <c r="D6" s="6"/>
      <c r="E6" s="18"/>
    </row>
    <row r="7" spans="1:5" ht="15" customHeight="1" x14ac:dyDescent="0.2">
      <c r="A7" s="18"/>
      <c r="B7" s="108" t="s">
        <v>94</v>
      </c>
      <c r="C7" s="13">
        <v>310</v>
      </c>
      <c r="D7" s="6">
        <v>319</v>
      </c>
      <c r="E7" s="18"/>
    </row>
    <row r="8" spans="1:5" ht="15" customHeight="1" x14ac:dyDescent="0.2">
      <c r="A8" s="18"/>
      <c r="B8" s="108" t="s">
        <v>95</v>
      </c>
      <c r="C8" s="13">
        <v>171</v>
      </c>
      <c r="D8" s="6">
        <v>117</v>
      </c>
      <c r="E8" s="18"/>
    </row>
    <row r="9" spans="1:5" ht="15" customHeight="1" x14ac:dyDescent="0.2">
      <c r="A9" s="18"/>
      <c r="B9" s="108" t="s">
        <v>96</v>
      </c>
      <c r="C9" s="13">
        <v>-38</v>
      </c>
      <c r="D9" s="6">
        <v>-3</v>
      </c>
      <c r="E9" s="18"/>
    </row>
    <row r="10" spans="1:5" ht="15" customHeight="1" x14ac:dyDescent="0.2">
      <c r="A10" s="18"/>
      <c r="B10" s="108" t="s">
        <v>70</v>
      </c>
      <c r="C10" s="13">
        <v>968</v>
      </c>
      <c r="D10" s="6">
        <v>907</v>
      </c>
      <c r="E10" s="18"/>
    </row>
    <row r="11" spans="1:5" ht="15" customHeight="1" x14ac:dyDescent="0.2">
      <c r="A11" s="18"/>
      <c r="B11" s="108" t="s">
        <v>97</v>
      </c>
      <c r="C11" s="13">
        <v>89</v>
      </c>
      <c r="D11" s="6">
        <v>113</v>
      </c>
      <c r="E11" s="18"/>
    </row>
    <row r="12" spans="1:5" x14ac:dyDescent="0.2">
      <c r="A12" s="18"/>
      <c r="B12" s="108" t="s">
        <v>98</v>
      </c>
      <c r="C12" s="13">
        <v>-28</v>
      </c>
      <c r="D12" s="6">
        <v>-2</v>
      </c>
      <c r="E12" s="18"/>
    </row>
    <row r="13" spans="1:5" ht="15" customHeight="1" x14ac:dyDescent="0.2">
      <c r="A13" s="18"/>
      <c r="B13" s="108" t="s">
        <v>99</v>
      </c>
      <c r="C13" s="13">
        <v>55</v>
      </c>
      <c r="D13" s="6">
        <v>65</v>
      </c>
      <c r="E13" s="18"/>
    </row>
    <row r="14" spans="1:5" ht="15" customHeight="1" x14ac:dyDescent="0.2">
      <c r="A14" s="18"/>
      <c r="B14" s="108" t="s">
        <v>100</v>
      </c>
      <c r="C14" s="13">
        <v>-171</v>
      </c>
      <c r="D14" s="6">
        <v>-173</v>
      </c>
      <c r="E14" s="18"/>
    </row>
    <row r="15" spans="1:5" ht="30" x14ac:dyDescent="0.2">
      <c r="A15" s="18"/>
      <c r="B15" s="108" t="s">
        <v>101</v>
      </c>
      <c r="C15" s="13">
        <v>1</v>
      </c>
      <c r="D15" s="6" t="s">
        <v>3</v>
      </c>
      <c r="E15" s="18"/>
    </row>
    <row r="16" spans="1:5" ht="15" customHeight="1" x14ac:dyDescent="0.2">
      <c r="A16" s="18"/>
      <c r="B16" s="108" t="s">
        <v>102</v>
      </c>
      <c r="C16" s="13">
        <v>-402</v>
      </c>
      <c r="D16" s="6">
        <v>-304</v>
      </c>
      <c r="E16" s="18"/>
    </row>
    <row r="17" spans="1:5" ht="15" customHeight="1" x14ac:dyDescent="0.2">
      <c r="A17" s="18"/>
      <c r="B17" s="108" t="s">
        <v>103</v>
      </c>
      <c r="C17" s="13">
        <v>-332</v>
      </c>
      <c r="D17" s="6">
        <v>-320</v>
      </c>
      <c r="E17" s="18"/>
    </row>
    <row r="18" spans="1:5" ht="15" customHeight="1" x14ac:dyDescent="0.2">
      <c r="A18" s="18"/>
      <c r="B18" s="108" t="s">
        <v>104</v>
      </c>
      <c r="C18" s="13">
        <v>-878</v>
      </c>
      <c r="D18" s="6">
        <v>-169</v>
      </c>
      <c r="E18" s="18"/>
    </row>
    <row r="19" spans="1:5" ht="15" customHeight="1" x14ac:dyDescent="0.2">
      <c r="A19" s="18"/>
      <c r="B19" s="108" t="s">
        <v>105</v>
      </c>
      <c r="C19" s="13">
        <v>1005</v>
      </c>
      <c r="D19" s="6">
        <v>-435</v>
      </c>
      <c r="E19" s="18"/>
    </row>
    <row r="20" spans="1:5" ht="15" customHeight="1" x14ac:dyDescent="0.2">
      <c r="A20" s="18"/>
      <c r="B20" s="108" t="s">
        <v>106</v>
      </c>
      <c r="C20" s="13">
        <v>8</v>
      </c>
      <c r="D20" s="6">
        <v>10</v>
      </c>
      <c r="E20" s="18"/>
    </row>
    <row r="21" spans="1:5" ht="15" customHeight="1" x14ac:dyDescent="0.2">
      <c r="A21" s="18"/>
      <c r="B21" s="108" t="s">
        <v>107</v>
      </c>
      <c r="C21" s="13">
        <v>236</v>
      </c>
      <c r="D21" s="6">
        <v>122</v>
      </c>
      <c r="E21" s="18"/>
    </row>
    <row r="22" spans="1:5" ht="15" customHeight="1" x14ac:dyDescent="0.2">
      <c r="A22" s="18"/>
      <c r="B22" s="104" t="s">
        <v>108</v>
      </c>
      <c r="C22" s="15">
        <v>1776</v>
      </c>
      <c r="D22" s="9">
        <v>1139</v>
      </c>
      <c r="E22" s="18"/>
    </row>
    <row r="23" spans="1:5" ht="36" customHeight="1" x14ac:dyDescent="0.25">
      <c r="A23" s="18"/>
      <c r="B23" s="109" t="s">
        <v>109</v>
      </c>
      <c r="C23" s="13"/>
      <c r="D23" s="6"/>
      <c r="E23" s="18"/>
    </row>
    <row r="24" spans="1:5" ht="15" customHeight="1" x14ac:dyDescent="0.2">
      <c r="A24" s="18"/>
      <c r="B24" s="108" t="s">
        <v>110</v>
      </c>
      <c r="C24" s="13">
        <v>-1166</v>
      </c>
      <c r="D24" s="6">
        <v>-1051</v>
      </c>
      <c r="E24" s="18"/>
    </row>
    <row r="25" spans="1:5" ht="15" customHeight="1" x14ac:dyDescent="0.2">
      <c r="A25" s="18"/>
      <c r="B25" s="108" t="s">
        <v>111</v>
      </c>
      <c r="C25" s="13">
        <v>-515</v>
      </c>
      <c r="D25" s="6">
        <v>-461</v>
      </c>
      <c r="E25" s="18"/>
    </row>
    <row r="26" spans="1:5" ht="15" customHeight="1" x14ac:dyDescent="0.2">
      <c r="A26" s="18"/>
      <c r="B26" s="108" t="s">
        <v>112</v>
      </c>
      <c r="C26" s="13">
        <v>-10</v>
      </c>
      <c r="D26" s="6">
        <v>-2</v>
      </c>
      <c r="E26" s="18"/>
    </row>
    <row r="27" spans="1:5" ht="30" x14ac:dyDescent="0.2">
      <c r="A27" s="18"/>
      <c r="B27" s="108" t="s">
        <v>113</v>
      </c>
      <c r="C27" s="13">
        <v>-38</v>
      </c>
      <c r="D27" s="6">
        <v>-1309</v>
      </c>
      <c r="E27" s="18"/>
    </row>
    <row r="28" spans="1:5" ht="30" x14ac:dyDescent="0.2">
      <c r="A28" s="18"/>
      <c r="B28" s="108" t="s">
        <v>114</v>
      </c>
      <c r="C28" s="110">
        <v>20</v>
      </c>
      <c r="D28" s="111">
        <v>4</v>
      </c>
      <c r="E28" s="18"/>
    </row>
    <row r="29" spans="1:5" ht="15" customHeight="1" x14ac:dyDescent="0.2">
      <c r="A29" s="18"/>
      <c r="B29" s="108" t="s">
        <v>115</v>
      </c>
      <c r="C29" s="13">
        <v>445</v>
      </c>
      <c r="D29" s="6"/>
      <c r="E29" s="18"/>
    </row>
    <row r="30" spans="1:5" ht="15" customHeight="1" x14ac:dyDescent="0.2">
      <c r="A30" s="18"/>
      <c r="B30" s="108" t="s">
        <v>116</v>
      </c>
      <c r="C30" s="13">
        <v>2</v>
      </c>
      <c r="D30" s="6">
        <v>6</v>
      </c>
      <c r="E30" s="18"/>
    </row>
    <row r="31" spans="1:5" ht="15" customHeight="1" x14ac:dyDescent="0.2">
      <c r="A31" s="18"/>
      <c r="B31" s="108" t="s">
        <v>107</v>
      </c>
      <c r="C31" s="13">
        <v>-5</v>
      </c>
      <c r="D31" s="6" t="s">
        <v>3</v>
      </c>
      <c r="E31" s="18"/>
    </row>
    <row r="32" spans="1:5" ht="15" customHeight="1" x14ac:dyDescent="0.2">
      <c r="A32" s="18"/>
      <c r="B32" s="104" t="s">
        <v>117</v>
      </c>
      <c r="C32" s="15">
        <v>-1267</v>
      </c>
      <c r="D32" s="9">
        <v>-2813</v>
      </c>
      <c r="E32" s="18"/>
    </row>
    <row r="33" spans="1:5" ht="15" customHeight="1" x14ac:dyDescent="0.2">
      <c r="A33" s="18"/>
      <c r="B33" s="104" t="s">
        <v>7</v>
      </c>
      <c r="C33" s="15">
        <v>509</v>
      </c>
      <c r="D33" s="9">
        <v>-1674</v>
      </c>
      <c r="E33" s="18"/>
    </row>
    <row r="34" spans="1:5" ht="32.25" customHeight="1" x14ac:dyDescent="0.25">
      <c r="A34" s="18"/>
      <c r="B34" s="109" t="s">
        <v>120</v>
      </c>
      <c r="C34" s="90"/>
      <c r="D34" s="91"/>
      <c r="E34" s="18"/>
    </row>
    <row r="35" spans="1:5" x14ac:dyDescent="0.2">
      <c r="A35" s="18"/>
      <c r="B35" s="104" t="s">
        <v>121</v>
      </c>
      <c r="C35" s="13"/>
      <c r="D35" s="6"/>
      <c r="E35" s="18"/>
    </row>
    <row r="36" spans="1:5" x14ac:dyDescent="0.2">
      <c r="B36" s="108" t="s">
        <v>122</v>
      </c>
      <c r="C36" s="13">
        <v>2903</v>
      </c>
      <c r="D36" s="6">
        <v>1942</v>
      </c>
      <c r="E36" s="18"/>
    </row>
    <row r="37" spans="1:5" x14ac:dyDescent="0.2">
      <c r="B37" s="108" t="s">
        <v>123</v>
      </c>
      <c r="C37" s="13">
        <v>-2980</v>
      </c>
      <c r="D37" s="6">
        <v>-1031</v>
      </c>
      <c r="E37" s="18"/>
    </row>
    <row r="38" spans="1:5" x14ac:dyDescent="0.2">
      <c r="B38" s="108" t="s">
        <v>124</v>
      </c>
      <c r="C38" s="13">
        <v>-49</v>
      </c>
      <c r="D38" s="6">
        <v>-50</v>
      </c>
      <c r="E38" s="18"/>
    </row>
    <row r="39" spans="1:5" x14ac:dyDescent="0.2">
      <c r="B39" s="108" t="s">
        <v>107</v>
      </c>
      <c r="C39" s="13" t="s">
        <v>3</v>
      </c>
      <c r="D39" s="6" t="s">
        <v>3</v>
      </c>
      <c r="E39" s="18"/>
    </row>
    <row r="40" spans="1:5" x14ac:dyDescent="0.2">
      <c r="B40" s="104" t="s">
        <v>125</v>
      </c>
      <c r="C40" s="15">
        <v>-126</v>
      </c>
      <c r="D40" s="9">
        <v>861</v>
      </c>
      <c r="E40" s="18"/>
    </row>
    <row r="41" spans="1:5" x14ac:dyDescent="0.25">
      <c r="B41" s="109" t="s">
        <v>126</v>
      </c>
      <c r="C41" s="13"/>
      <c r="D41" s="6"/>
      <c r="E41" s="18"/>
    </row>
    <row r="42" spans="1:5" x14ac:dyDescent="0.2">
      <c r="B42" s="108" t="s">
        <v>127</v>
      </c>
      <c r="C42" s="13">
        <v>-15</v>
      </c>
      <c r="D42" s="6" t="s">
        <v>3</v>
      </c>
      <c r="E42" s="18"/>
    </row>
    <row r="43" spans="1:5" x14ac:dyDescent="0.2">
      <c r="B43" s="108" t="s">
        <v>128</v>
      </c>
      <c r="C43" s="13" t="s">
        <v>3</v>
      </c>
      <c r="D43" s="6">
        <v>742</v>
      </c>
      <c r="E43" s="18"/>
    </row>
    <row r="44" spans="1:5" x14ac:dyDescent="0.2">
      <c r="B44" s="108" t="s">
        <v>129</v>
      </c>
      <c r="C44" s="13">
        <v>-38</v>
      </c>
      <c r="D44" s="6">
        <v>-9</v>
      </c>
      <c r="E44" s="18"/>
    </row>
    <row r="45" spans="1:5" x14ac:dyDescent="0.2">
      <c r="B45" s="112" t="s">
        <v>126</v>
      </c>
      <c r="C45" s="15">
        <v>-53</v>
      </c>
      <c r="D45" s="9">
        <v>733</v>
      </c>
      <c r="E45" s="18"/>
    </row>
    <row r="46" spans="1:5" x14ac:dyDescent="0.2">
      <c r="B46" s="112" t="s">
        <v>130</v>
      </c>
      <c r="C46" s="15">
        <v>-179</v>
      </c>
      <c r="D46" s="9">
        <v>1594</v>
      </c>
      <c r="E46" s="18"/>
    </row>
    <row r="47" spans="1:5" s="92" customFormat="1" ht="30" customHeight="1" x14ac:dyDescent="0.25">
      <c r="B47" s="113" t="s">
        <v>131</v>
      </c>
      <c r="C47" s="90">
        <v>330</v>
      </c>
      <c r="D47" s="91">
        <v>-80</v>
      </c>
      <c r="E47" s="95"/>
    </row>
    <row r="48" spans="1:5" s="92" customFormat="1" x14ac:dyDescent="0.2">
      <c r="B48" s="114" t="s">
        <v>132</v>
      </c>
      <c r="C48" s="93">
        <v>1549</v>
      </c>
      <c r="D48" s="94">
        <v>1629</v>
      </c>
      <c r="E48" s="95"/>
    </row>
    <row r="49" spans="2:5" s="92" customFormat="1" x14ac:dyDescent="0.2">
      <c r="B49" s="114" t="s">
        <v>133</v>
      </c>
      <c r="C49" s="93">
        <v>1879</v>
      </c>
      <c r="D49" s="94">
        <v>1549</v>
      </c>
      <c r="E49" s="95"/>
    </row>
    <row r="50" spans="2:5" x14ac:dyDescent="0.2">
      <c r="B50" s="18"/>
      <c r="C50" s="18"/>
      <c r="D50" s="18"/>
      <c r="E50" s="18"/>
    </row>
    <row r="51" spans="2:5" x14ac:dyDescent="0.2">
      <c r="B51" s="48" t="s">
        <v>134</v>
      </c>
      <c r="C51" s="18"/>
      <c r="D51" s="18"/>
    </row>
    <row r="52" spans="2:5" x14ac:dyDescent="0.2">
      <c r="B52" s="48" t="s">
        <v>135</v>
      </c>
      <c r="C52" s="18"/>
      <c r="D52" s="18"/>
    </row>
    <row r="53" spans="2:5" ht="60" customHeight="1" x14ac:dyDescent="0.2">
      <c r="B53" s="139" t="s">
        <v>136</v>
      </c>
      <c r="C53" s="139"/>
      <c r="D53" s="18"/>
    </row>
  </sheetData>
  <mergeCells count="2">
    <mergeCell ref="B1:D1"/>
    <mergeCell ref="B53:C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7"/>
  <sheetViews>
    <sheetView zoomScaleNormal="100" workbookViewId="0">
      <selection activeCell="F17" sqref="F17"/>
    </sheetView>
  </sheetViews>
  <sheetFormatPr defaultRowHeight="15" x14ac:dyDescent="0.2"/>
  <cols>
    <col min="1" max="1" width="5.5" style="2" customWidth="1"/>
    <col min="2" max="2" width="68.1640625" style="2" customWidth="1"/>
    <col min="3" max="3" width="13.1640625" style="2" bestFit="1" customWidth="1"/>
    <col min="4" max="4" width="12" style="2" bestFit="1" customWidth="1"/>
    <col min="5" max="5" width="14.1640625" style="2" bestFit="1" customWidth="1"/>
    <col min="6" max="6" width="29.1640625" style="2" bestFit="1" customWidth="1"/>
    <col min="7" max="7" width="21.6640625" style="2" bestFit="1" customWidth="1"/>
    <col min="8" max="9" width="18.33203125" style="2" customWidth="1"/>
    <col min="10" max="10" width="15.6640625" style="2" customWidth="1"/>
    <col min="11" max="11" width="18.33203125" style="2" customWidth="1"/>
    <col min="12" max="12" width="9.83203125" style="2" customWidth="1"/>
    <col min="13" max="16384" width="9.33203125" style="2"/>
  </cols>
  <sheetData>
    <row r="1" spans="1:12" ht="20.25" customHeight="1" x14ac:dyDescent="0.2">
      <c r="A1" s="18"/>
      <c r="B1" s="138" t="s">
        <v>157</v>
      </c>
      <c r="C1" s="138"/>
      <c r="D1" s="138"/>
      <c r="E1" s="138"/>
      <c r="F1" s="138"/>
      <c r="G1" s="138"/>
      <c r="H1" s="138"/>
      <c r="I1" s="138"/>
      <c r="J1" s="138"/>
      <c r="K1" s="138"/>
      <c r="L1" s="18"/>
    </row>
    <row r="2" spans="1:12" ht="8.85" customHeight="1" x14ac:dyDescent="0.25">
      <c r="A2" s="18"/>
      <c r="B2" s="140"/>
      <c r="C2" s="140"/>
      <c r="D2" s="140"/>
      <c r="E2" s="140"/>
      <c r="F2" s="140"/>
      <c r="G2" s="140"/>
      <c r="H2" s="140"/>
      <c r="I2" s="140"/>
      <c r="J2" s="140"/>
      <c r="K2" s="140"/>
      <c r="L2" s="18"/>
    </row>
    <row r="3" spans="1:12" ht="67.5" customHeight="1" x14ac:dyDescent="0.2">
      <c r="A3" s="18"/>
      <c r="B3" s="50" t="s">
        <v>156</v>
      </c>
      <c r="C3" s="54" t="s">
        <v>33</v>
      </c>
      <c r="D3" s="54" t="s">
        <v>152</v>
      </c>
      <c r="E3" s="54" t="s">
        <v>153</v>
      </c>
      <c r="F3" s="54" t="s">
        <v>154</v>
      </c>
      <c r="G3" s="54" t="s">
        <v>155</v>
      </c>
      <c r="H3" s="54" t="s">
        <v>36</v>
      </c>
      <c r="I3" s="135" t="s">
        <v>149</v>
      </c>
      <c r="J3" s="136" t="s">
        <v>150</v>
      </c>
      <c r="K3" s="137" t="s">
        <v>39</v>
      </c>
      <c r="L3" s="18"/>
    </row>
    <row r="4" spans="1:12" ht="21.2" customHeight="1" x14ac:dyDescent="0.2">
      <c r="A4" s="18"/>
      <c r="B4" s="49" t="s">
        <v>137</v>
      </c>
      <c r="C4" s="34">
        <v>1629</v>
      </c>
      <c r="D4" s="55" t="s">
        <v>1</v>
      </c>
      <c r="E4" s="34">
        <v>-11</v>
      </c>
      <c r="F4" s="34">
        <v>742</v>
      </c>
      <c r="G4" s="34">
        <v>2310</v>
      </c>
      <c r="H4" s="34">
        <v>864</v>
      </c>
      <c r="I4" s="51">
        <v>5534</v>
      </c>
      <c r="J4" s="56">
        <v>558</v>
      </c>
      <c r="K4" s="31">
        <v>6092</v>
      </c>
      <c r="L4" s="18"/>
    </row>
    <row r="5" spans="1:12" ht="21.2" customHeight="1" x14ac:dyDescent="0.2">
      <c r="A5" s="18"/>
      <c r="B5" s="35" t="s">
        <v>138</v>
      </c>
      <c r="C5" s="120"/>
      <c r="D5" s="120"/>
      <c r="E5" s="120"/>
      <c r="F5" s="120"/>
      <c r="G5" s="57">
        <v>864</v>
      </c>
      <c r="H5" s="57">
        <v>-864</v>
      </c>
      <c r="I5" s="121"/>
      <c r="J5" s="122"/>
      <c r="K5" s="123"/>
      <c r="L5" s="18"/>
    </row>
    <row r="6" spans="1:12" ht="14.25" customHeight="1" x14ac:dyDescent="0.2">
      <c r="A6" s="18"/>
      <c r="B6" s="35" t="s">
        <v>139</v>
      </c>
      <c r="C6" s="120"/>
      <c r="D6" s="120"/>
      <c r="E6" s="120"/>
      <c r="F6" s="120"/>
      <c r="G6" s="57">
        <v>-313</v>
      </c>
      <c r="H6" s="120"/>
      <c r="I6" s="58">
        <v>-313</v>
      </c>
      <c r="J6" s="40">
        <v>-20</v>
      </c>
      <c r="K6" s="13">
        <v>-332</v>
      </c>
      <c r="L6" s="18"/>
    </row>
    <row r="7" spans="1:12" ht="14.25" customHeight="1" x14ac:dyDescent="0.2">
      <c r="A7" s="18"/>
      <c r="B7" s="35" t="s">
        <v>140</v>
      </c>
      <c r="C7" s="120"/>
      <c r="D7" s="120"/>
      <c r="E7" s="120"/>
      <c r="F7" s="120"/>
      <c r="G7" s="57">
        <v>9</v>
      </c>
      <c r="H7" s="120"/>
      <c r="I7" s="58">
        <v>9</v>
      </c>
      <c r="J7" s="122"/>
      <c r="K7" s="13">
        <v>9</v>
      </c>
      <c r="L7" s="18"/>
    </row>
    <row r="8" spans="1:12" ht="21.2" customHeight="1" x14ac:dyDescent="0.2">
      <c r="A8" s="18"/>
      <c r="B8" s="35" t="s">
        <v>141</v>
      </c>
      <c r="C8" s="120"/>
      <c r="D8" s="120"/>
      <c r="E8" s="57">
        <v>5</v>
      </c>
      <c r="F8" s="120"/>
      <c r="G8" s="120"/>
      <c r="H8" s="120"/>
      <c r="I8" s="58">
        <v>5</v>
      </c>
      <c r="J8" s="122"/>
      <c r="K8" s="13">
        <v>5</v>
      </c>
      <c r="L8" s="18"/>
    </row>
    <row r="9" spans="1:12" ht="21.2" customHeight="1" x14ac:dyDescent="0.2">
      <c r="A9" s="18"/>
      <c r="B9" s="35" t="s">
        <v>142</v>
      </c>
      <c r="C9" s="120"/>
      <c r="D9" s="120"/>
      <c r="E9" s="120"/>
      <c r="F9" s="120"/>
      <c r="G9" s="57"/>
      <c r="H9" s="120"/>
      <c r="I9" s="58"/>
      <c r="J9" s="122"/>
      <c r="K9" s="13"/>
      <c r="L9" s="18"/>
    </row>
    <row r="10" spans="1:12" ht="21.2" customHeight="1" x14ac:dyDescent="0.2">
      <c r="A10" s="18"/>
      <c r="B10" s="35" t="s">
        <v>143</v>
      </c>
      <c r="C10" s="120"/>
      <c r="D10" s="120"/>
      <c r="E10" s="120"/>
      <c r="F10" s="120"/>
      <c r="G10" s="57"/>
      <c r="H10" s="120"/>
      <c r="I10" s="58"/>
      <c r="J10" s="40">
        <v>2</v>
      </c>
      <c r="K10" s="13">
        <v>2</v>
      </c>
      <c r="L10" s="18"/>
    </row>
    <row r="11" spans="1:12" ht="21.2" customHeight="1" x14ac:dyDescent="0.2">
      <c r="A11" s="18"/>
      <c r="B11" s="35" t="s">
        <v>144</v>
      </c>
      <c r="C11" s="120"/>
      <c r="D11" s="120">
        <v>-15</v>
      </c>
      <c r="E11" s="120"/>
      <c r="F11" s="120"/>
      <c r="G11" s="57"/>
      <c r="H11" s="120"/>
      <c r="I11" s="58">
        <v>-15</v>
      </c>
      <c r="J11" s="40"/>
      <c r="K11" s="13">
        <v>-15</v>
      </c>
      <c r="L11" s="18"/>
    </row>
    <row r="12" spans="1:12" x14ac:dyDescent="0.2">
      <c r="A12" s="18"/>
      <c r="B12" s="35" t="s">
        <v>145</v>
      </c>
      <c r="C12" s="124"/>
      <c r="D12" s="124"/>
      <c r="E12" s="124"/>
      <c r="F12" s="124"/>
      <c r="G12" s="57">
        <v>-38</v>
      </c>
      <c r="H12" s="124"/>
      <c r="I12" s="58">
        <v>-38</v>
      </c>
      <c r="J12" s="102"/>
      <c r="K12" s="13">
        <v>-38</v>
      </c>
      <c r="L12" s="18"/>
    </row>
    <row r="13" spans="1:12" ht="14.25" customHeight="1" x14ac:dyDescent="0.2">
      <c r="A13" s="18"/>
      <c r="B13" s="35" t="s">
        <v>146</v>
      </c>
      <c r="C13" s="120"/>
      <c r="D13" s="120">
        <v>5</v>
      </c>
      <c r="E13" s="120"/>
      <c r="F13" s="120"/>
      <c r="G13" s="57">
        <v>-20</v>
      </c>
      <c r="H13" s="120"/>
      <c r="I13" s="58">
        <v>-15</v>
      </c>
      <c r="J13" s="40">
        <v>1</v>
      </c>
      <c r="K13" s="13">
        <v>-15</v>
      </c>
      <c r="L13" s="18"/>
    </row>
    <row r="14" spans="1:12" ht="23.25" customHeight="1" x14ac:dyDescent="0.2">
      <c r="A14" s="18"/>
      <c r="B14" s="35" t="s">
        <v>147</v>
      </c>
      <c r="C14" s="124"/>
      <c r="D14" s="124"/>
      <c r="E14" s="124"/>
      <c r="F14" s="124"/>
      <c r="G14" s="124"/>
      <c r="H14" s="59">
        <v>750</v>
      </c>
      <c r="I14" s="60">
        <v>750</v>
      </c>
      <c r="J14" s="61">
        <v>32</v>
      </c>
      <c r="K14" s="62">
        <v>782</v>
      </c>
      <c r="L14" s="18"/>
    </row>
    <row r="15" spans="1:12" ht="21.2" customHeight="1" x14ac:dyDescent="0.2">
      <c r="A15" s="18"/>
      <c r="B15" s="53" t="s">
        <v>148</v>
      </c>
      <c r="C15" s="52">
        <v>1629</v>
      </c>
      <c r="D15" s="52">
        <v>-10</v>
      </c>
      <c r="E15" s="52">
        <v>-6</v>
      </c>
      <c r="F15" s="52">
        <v>742</v>
      </c>
      <c r="G15" s="52">
        <v>2812</v>
      </c>
      <c r="H15" s="52">
        <v>750</v>
      </c>
      <c r="I15" s="33">
        <v>5917</v>
      </c>
      <c r="J15" s="63">
        <v>573</v>
      </c>
      <c r="K15" s="17">
        <v>6490</v>
      </c>
      <c r="L15" s="18"/>
    </row>
    <row r="16" spans="1:12" ht="26.25" customHeight="1" x14ac:dyDescent="0.2">
      <c r="A16" s="18"/>
      <c r="B16" s="141" t="s">
        <v>151</v>
      </c>
      <c r="C16" s="141"/>
      <c r="D16" s="141"/>
      <c r="E16" s="141"/>
      <c r="F16" s="141"/>
      <c r="G16" s="141"/>
      <c r="H16" s="141"/>
      <c r="I16" s="141"/>
      <c r="J16" s="141"/>
      <c r="K16" s="141"/>
      <c r="L16" s="18"/>
    </row>
    <row r="17" spans="12:12" x14ac:dyDescent="0.2">
      <c r="L17" s="18"/>
    </row>
  </sheetData>
  <mergeCells count="3">
    <mergeCell ref="B2:K2"/>
    <mergeCell ref="B1:K1"/>
    <mergeCell ref="B16:K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5766-348C-4B57-A53A-5AA2021E4916}">
  <dimension ref="A1:G30"/>
  <sheetViews>
    <sheetView zoomScaleNormal="100" workbookViewId="0">
      <selection activeCell="D4" sqref="D4"/>
    </sheetView>
  </sheetViews>
  <sheetFormatPr defaultRowHeight="12.75" x14ac:dyDescent="0.2"/>
  <cols>
    <col min="1" max="1" width="82.5" customWidth="1"/>
    <col min="2" max="2" width="35.33203125" customWidth="1"/>
    <col min="3" max="3" width="29" customWidth="1"/>
    <col min="4" max="4" width="16" customWidth="1"/>
    <col min="5" max="5" width="21.5" customWidth="1"/>
  </cols>
  <sheetData>
    <row r="1" spans="1:7" ht="20.25" x14ac:dyDescent="0.2">
      <c r="A1" s="138" t="s">
        <v>208</v>
      </c>
      <c r="B1" s="138"/>
      <c r="C1" s="138"/>
      <c r="D1" s="138"/>
      <c r="E1" s="138"/>
      <c r="F1" s="27"/>
      <c r="G1" s="27"/>
    </row>
    <row r="2" spans="1:7" ht="20.25" x14ac:dyDescent="0.2">
      <c r="A2" s="142" t="s">
        <v>210</v>
      </c>
      <c r="B2" s="138"/>
      <c r="C2" s="138"/>
      <c r="D2" s="138"/>
      <c r="E2" s="138"/>
      <c r="F2" s="27"/>
      <c r="G2" s="27"/>
    </row>
    <row r="3" spans="1:7" ht="45.75" customHeight="1" x14ac:dyDescent="0.2">
      <c r="A3" s="145" t="s">
        <v>31</v>
      </c>
      <c r="B3" s="47" t="s">
        <v>9</v>
      </c>
      <c r="C3" s="96" t="s">
        <v>211</v>
      </c>
      <c r="D3" s="136" t="s">
        <v>212</v>
      </c>
      <c r="E3" s="11">
        <v>46022</v>
      </c>
      <c r="F3" s="27"/>
      <c r="G3" s="27"/>
    </row>
    <row r="4" spans="1:7" ht="15" customHeight="1" x14ac:dyDescent="0.2">
      <c r="A4" s="98" t="s">
        <v>186</v>
      </c>
      <c r="B4" s="37">
        <v>4503</v>
      </c>
      <c r="C4" s="99"/>
      <c r="D4" s="38">
        <f>E4-B4-C4</f>
        <v>543</v>
      </c>
      <c r="E4" s="36">
        <v>5046</v>
      </c>
      <c r="F4" s="27"/>
      <c r="G4" s="27"/>
    </row>
    <row r="5" spans="1:7" ht="15" customHeight="1" x14ac:dyDescent="0.2">
      <c r="A5" s="35" t="s">
        <v>187</v>
      </c>
      <c r="B5" s="39">
        <v>1525</v>
      </c>
      <c r="C5" s="39"/>
      <c r="D5" s="40">
        <f t="shared" ref="D5:D27" si="0">E5-B5-C5</f>
        <v>-701</v>
      </c>
      <c r="E5" s="13">
        <v>824</v>
      </c>
      <c r="F5" s="27"/>
      <c r="G5" s="27"/>
    </row>
    <row r="6" spans="1:7" ht="15" customHeight="1" x14ac:dyDescent="0.2">
      <c r="A6" s="35" t="s">
        <v>188</v>
      </c>
      <c r="B6" s="39">
        <v>156</v>
      </c>
      <c r="C6" s="39"/>
      <c r="D6" s="40">
        <f t="shared" si="0"/>
        <v>0</v>
      </c>
      <c r="E6" s="13">
        <v>156</v>
      </c>
      <c r="F6" s="27"/>
      <c r="G6" s="27"/>
    </row>
    <row r="7" spans="1:7" ht="15" customHeight="1" x14ac:dyDescent="0.2">
      <c r="A7" s="35" t="s">
        <v>189</v>
      </c>
      <c r="B7" s="39">
        <v>133</v>
      </c>
      <c r="C7" s="39">
        <v>1</v>
      </c>
      <c r="D7" s="40">
        <f t="shared" si="0"/>
        <v>56</v>
      </c>
      <c r="E7" s="13">
        <v>190</v>
      </c>
      <c r="F7" s="27"/>
      <c r="G7" s="27"/>
    </row>
    <row r="8" spans="1:7" ht="15" customHeight="1" x14ac:dyDescent="0.2">
      <c r="A8" s="35" t="s">
        <v>190</v>
      </c>
      <c r="B8" s="39">
        <v>152</v>
      </c>
      <c r="C8" s="39"/>
      <c r="D8" s="40">
        <f t="shared" si="0"/>
        <v>-104</v>
      </c>
      <c r="E8" s="13">
        <v>48</v>
      </c>
      <c r="F8" s="27"/>
      <c r="G8" s="27"/>
    </row>
    <row r="9" spans="1:7" ht="15" customHeight="1" x14ac:dyDescent="0.2">
      <c r="A9" s="100" t="s">
        <v>191</v>
      </c>
      <c r="B9" s="41">
        <v>6469</v>
      </c>
      <c r="C9" s="41">
        <v>1</v>
      </c>
      <c r="D9" s="42">
        <f t="shared" si="0"/>
        <v>-206</v>
      </c>
      <c r="E9" s="15">
        <v>6264</v>
      </c>
      <c r="F9" s="27"/>
      <c r="G9" s="27"/>
    </row>
    <row r="10" spans="1:7" ht="15" customHeight="1" x14ac:dyDescent="0.2">
      <c r="A10" s="35" t="s">
        <v>192</v>
      </c>
      <c r="B10" s="39">
        <v>-2</v>
      </c>
      <c r="C10" s="101"/>
      <c r="D10" s="102">
        <f t="shared" si="0"/>
        <v>0</v>
      </c>
      <c r="E10" s="13">
        <v>-2</v>
      </c>
      <c r="F10" s="27"/>
      <c r="G10" s="27"/>
    </row>
    <row r="11" spans="1:7" ht="15" customHeight="1" x14ac:dyDescent="0.2">
      <c r="A11" s="100" t="s">
        <v>193</v>
      </c>
      <c r="B11" s="41">
        <v>-2</v>
      </c>
      <c r="C11" s="103"/>
      <c r="D11" s="42">
        <f t="shared" si="0"/>
        <v>0</v>
      </c>
      <c r="E11" s="15">
        <v>-2</v>
      </c>
      <c r="F11" s="27"/>
      <c r="G11" s="27"/>
    </row>
    <row r="12" spans="1:7" ht="15" customHeight="1" x14ac:dyDescent="0.2">
      <c r="A12" s="100" t="s">
        <v>194</v>
      </c>
      <c r="B12" s="41">
        <v>6467</v>
      </c>
      <c r="C12" s="41">
        <v>1</v>
      </c>
      <c r="D12" s="42">
        <f t="shared" si="0"/>
        <v>-206</v>
      </c>
      <c r="E12" s="15">
        <v>6262</v>
      </c>
      <c r="F12" s="27"/>
      <c r="G12" s="27"/>
    </row>
    <row r="13" spans="1:7" ht="15" customHeight="1" x14ac:dyDescent="0.2">
      <c r="A13" s="35" t="s">
        <v>195</v>
      </c>
      <c r="B13" s="39">
        <v>354</v>
      </c>
      <c r="C13" s="101"/>
      <c r="D13" s="40">
        <f t="shared" si="0"/>
        <v>314</v>
      </c>
      <c r="E13" s="13">
        <v>668</v>
      </c>
      <c r="F13" s="27"/>
      <c r="G13" s="27"/>
    </row>
    <row r="14" spans="1:7" ht="15" customHeight="1" x14ac:dyDescent="0.2">
      <c r="A14" s="35" t="s">
        <v>196</v>
      </c>
      <c r="B14" s="39">
        <v>554</v>
      </c>
      <c r="C14" s="39"/>
      <c r="D14" s="40">
        <f t="shared" si="0"/>
        <v>-221</v>
      </c>
      <c r="E14" s="13">
        <v>333</v>
      </c>
      <c r="F14" s="27"/>
      <c r="G14" s="27"/>
    </row>
    <row r="15" spans="1:7" ht="15" x14ac:dyDescent="0.2">
      <c r="A15" s="35" t="s">
        <v>197</v>
      </c>
      <c r="B15" s="39">
        <v>5</v>
      </c>
      <c r="C15" s="101"/>
      <c r="D15" s="40">
        <f t="shared" si="0"/>
        <v>-2</v>
      </c>
      <c r="E15" s="13">
        <v>3</v>
      </c>
      <c r="F15" s="27"/>
      <c r="G15" s="27"/>
    </row>
    <row r="16" spans="1:7" ht="15" x14ac:dyDescent="0.2">
      <c r="A16" s="35" t="s">
        <v>198</v>
      </c>
      <c r="B16" s="39">
        <v>42</v>
      </c>
      <c r="C16" s="39"/>
      <c r="D16" s="40">
        <f t="shared" si="0"/>
        <v>-2</v>
      </c>
      <c r="E16" s="13">
        <v>40</v>
      </c>
      <c r="F16" s="27"/>
      <c r="G16" s="27"/>
    </row>
    <row r="17" spans="1:7" ht="15" customHeight="1" x14ac:dyDescent="0.2">
      <c r="A17" s="35" t="s">
        <v>50</v>
      </c>
      <c r="B17" s="101">
        <v>8</v>
      </c>
      <c r="C17" s="39"/>
      <c r="D17" s="102">
        <f t="shared" si="0"/>
        <v>147</v>
      </c>
      <c r="E17" s="13">
        <v>155</v>
      </c>
      <c r="F17" s="27"/>
      <c r="G17" s="27"/>
    </row>
    <row r="18" spans="1:7" ht="15" customHeight="1" x14ac:dyDescent="0.2">
      <c r="A18" s="100" t="s">
        <v>199</v>
      </c>
      <c r="B18" s="41">
        <v>963</v>
      </c>
      <c r="C18" s="41"/>
      <c r="D18" s="42">
        <f t="shared" si="0"/>
        <v>236</v>
      </c>
      <c r="E18" s="15">
        <v>1199</v>
      </c>
      <c r="F18" s="27"/>
      <c r="G18" s="27"/>
    </row>
    <row r="19" spans="1:7" ht="15" customHeight="1" x14ac:dyDescent="0.2">
      <c r="A19" s="35" t="s">
        <v>200</v>
      </c>
      <c r="B19" s="39">
        <v>-1</v>
      </c>
      <c r="C19" s="101"/>
      <c r="D19" s="102">
        <f t="shared" si="0"/>
        <v>0</v>
      </c>
      <c r="E19" s="13">
        <v>-1</v>
      </c>
      <c r="F19" s="27"/>
      <c r="G19" s="27"/>
    </row>
    <row r="20" spans="1:7" ht="15" customHeight="1" x14ac:dyDescent="0.2">
      <c r="A20" s="35" t="s">
        <v>201</v>
      </c>
      <c r="B20" s="39">
        <v>-31</v>
      </c>
      <c r="C20" s="101"/>
      <c r="D20" s="40">
        <f t="shared" si="0"/>
        <v>8</v>
      </c>
      <c r="E20" s="13">
        <v>-23</v>
      </c>
      <c r="F20" s="27"/>
      <c r="G20" s="27"/>
    </row>
    <row r="21" spans="1:7" ht="15" customHeight="1" x14ac:dyDescent="0.2">
      <c r="A21" s="35" t="s">
        <v>202</v>
      </c>
      <c r="B21" s="39">
        <v>-1</v>
      </c>
      <c r="C21" s="101"/>
      <c r="D21" s="102">
        <f t="shared" si="0"/>
        <v>1</v>
      </c>
      <c r="E21" s="13"/>
      <c r="F21" s="27"/>
      <c r="G21" s="27"/>
    </row>
    <row r="22" spans="1:7" ht="15" customHeight="1" x14ac:dyDescent="0.2">
      <c r="A22" s="100" t="s">
        <v>203</v>
      </c>
      <c r="B22" s="41">
        <v>-33</v>
      </c>
      <c r="C22" s="103"/>
      <c r="D22" s="42">
        <f t="shared" si="0"/>
        <v>9</v>
      </c>
      <c r="E22" s="15">
        <v>-24</v>
      </c>
      <c r="F22" s="27"/>
      <c r="G22" s="27"/>
    </row>
    <row r="23" spans="1:7" ht="15" customHeight="1" x14ac:dyDescent="0.2">
      <c r="A23" s="35" t="s">
        <v>27</v>
      </c>
      <c r="B23" s="39">
        <v>-1549</v>
      </c>
      <c r="C23" s="39">
        <v>-4</v>
      </c>
      <c r="D23" s="40">
        <f t="shared" si="0"/>
        <v>-326</v>
      </c>
      <c r="E23" s="13">
        <v>-1879</v>
      </c>
      <c r="F23" s="27"/>
      <c r="G23" s="27"/>
    </row>
    <row r="24" spans="1:7" ht="15" customHeight="1" x14ac:dyDescent="0.2">
      <c r="A24" s="100" t="s">
        <v>204</v>
      </c>
      <c r="B24" s="41">
        <v>-619</v>
      </c>
      <c r="C24" s="41">
        <v>-4</v>
      </c>
      <c r="D24" s="42">
        <f t="shared" si="0"/>
        <v>-81</v>
      </c>
      <c r="E24" s="15">
        <v>-704</v>
      </c>
      <c r="F24" s="27"/>
      <c r="G24" s="27"/>
    </row>
    <row r="25" spans="1:7" ht="15" customHeight="1" x14ac:dyDescent="0.2">
      <c r="A25" s="53" t="s">
        <v>205</v>
      </c>
      <c r="B25" s="43">
        <v>5848</v>
      </c>
      <c r="C25" s="43">
        <v>-3</v>
      </c>
      <c r="D25" s="44">
        <f t="shared" si="0"/>
        <v>-287</v>
      </c>
      <c r="E25" s="17">
        <v>5558</v>
      </c>
      <c r="F25" s="27"/>
      <c r="G25" s="27"/>
    </row>
    <row r="26" spans="1:7" ht="15" x14ac:dyDescent="0.2">
      <c r="A26" s="19" t="s">
        <v>206</v>
      </c>
      <c r="B26" s="39">
        <v>-9</v>
      </c>
      <c r="C26" s="39"/>
      <c r="D26" s="40">
        <f t="shared" si="0"/>
        <v>-71</v>
      </c>
      <c r="E26" s="13">
        <v>-80</v>
      </c>
      <c r="F26" s="27"/>
      <c r="G26" s="27"/>
    </row>
    <row r="27" spans="1:7" ht="15" x14ac:dyDescent="0.2">
      <c r="A27" s="19" t="s">
        <v>207</v>
      </c>
      <c r="B27" s="39">
        <v>-4</v>
      </c>
      <c r="C27" s="39"/>
      <c r="D27" s="40">
        <f t="shared" si="0"/>
        <v>0</v>
      </c>
      <c r="E27" s="13">
        <v>-4</v>
      </c>
      <c r="F27" s="27"/>
      <c r="G27" s="27"/>
    </row>
    <row r="28" spans="1:7" ht="15" x14ac:dyDescent="0.2">
      <c r="A28" s="53" t="s">
        <v>208</v>
      </c>
      <c r="B28" s="43">
        <v>5835</v>
      </c>
      <c r="C28" s="43">
        <v>-3</v>
      </c>
      <c r="D28" s="44">
        <f>E28-B28-C28</f>
        <v>-358</v>
      </c>
      <c r="E28" s="17">
        <v>5474</v>
      </c>
    </row>
    <row r="30" spans="1:7" x14ac:dyDescent="0.2">
      <c r="A30" s="97" t="s">
        <v>209</v>
      </c>
    </row>
  </sheetData>
  <mergeCells count="2">
    <mergeCell ref="A1:E1"/>
    <mergeCell ref="A2:E2"/>
  </mergeCells>
  <pageMargins left="0.7" right="0.7" top="0.75" bottom="0.75" header="0.3" footer="0.3"/>
</worksheet>
</file>

<file path=docMetadata/LabelInfo.xml><?xml version="1.0" encoding="utf-8"?>
<clbl:labelList xmlns:clbl="http://schemas.microsoft.com/office/2020/mipLabelMetadata">
  <clbl:label id="{50243f8b-2b9f-433c-964a-16fcace7db7f}" enabled="1" method="Standard" siteId="{aec650de-3432-485f-a3e8-9ac6e67096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Cons Stat of financial position</vt:lpstr>
      <vt:lpstr>Sources-Uses</vt:lpstr>
      <vt:lpstr>Income statement</vt:lpstr>
      <vt:lpstr>Cash flows</vt:lpstr>
      <vt:lpstr>Changes in equity</vt:lpstr>
      <vt:lpstr>Net financial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Capasso Giorgio</cp:lastModifiedBy>
  <dcterms:created xsi:type="dcterms:W3CDTF">2025-05-05T13:07:14Z</dcterms:created>
  <dcterms:modified xsi:type="dcterms:W3CDTF">2026-05-05T20:58:05Z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2025-05-05T00:00:00Z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2025-05-05T00:00:00Z</vt:filetime>
  </property>
</Properties>
</file>