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nr\IR_Service\Archivio Documenti\WEB e PUBBLICAZIONI IR\BILANCIO INTERATTIVO\2025\"/>
    </mc:Choice>
  </mc:AlternateContent>
  <xr:revisionPtr revIDLastSave="0" documentId="13_ncr:1_{9BAFC284-81B3-4E94-8AC2-A2824D889966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Stato Patrimoniale" sheetId="3" r:id="rId1"/>
    <sheet name="Stato Patrimoniale Riclassific." sheetId="19" r:id="rId2"/>
    <sheet name="Conto Economico" sheetId="9" r:id="rId3"/>
    <sheet name="Rendiconto Finanziario" sheetId="14" r:id="rId4"/>
    <sheet name="Patrimonio Netto" sheetId="18" r:id="rId5"/>
    <sheet name="Indebitamento netto" sheetId="2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0" l="1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</calcChain>
</file>

<file path=xl/sharedStrings.xml><?xml version="1.0" encoding="utf-8"?>
<sst xmlns="http://schemas.openxmlformats.org/spreadsheetml/2006/main" count="241" uniqueCount="218">
  <si>
    <r>
      <rPr>
        <i/>
        <sz val="11"/>
        <color rgb="FF00AEEF"/>
        <rFont val="Life Sans"/>
      </rPr>
      <t>milioni di euro</t>
    </r>
  </si>
  <si>
    <r>
      <rPr>
        <b/>
        <sz val="11"/>
        <color rgb="FF58595B"/>
        <rFont val="Life Sans"/>
      </rPr>
      <t>Attività non correnti</t>
    </r>
  </si>
  <si>
    <r>
      <rPr>
        <b/>
        <sz val="11"/>
        <color rgb="FF58595B"/>
        <rFont val="Life Sans"/>
      </rPr>
      <t>Patrimonio netto</t>
    </r>
  </si>
  <si>
    <r>
      <rPr>
        <b/>
        <sz val="11"/>
        <color rgb="FF58595B"/>
        <rFont val="Life Sans"/>
      </rPr>
      <t>Passività</t>
    </r>
  </si>
  <si>
    <r>
      <rPr>
        <sz val="11"/>
        <color rgb="FF58595B"/>
        <rFont val="Life Sans"/>
      </rPr>
      <t>Rimanenze</t>
    </r>
  </si>
  <si>
    <r>
      <rPr>
        <b/>
        <sz val="11"/>
        <color rgb="FF58595B"/>
        <rFont val="Life Sans"/>
      </rPr>
      <t>Passività non correnti</t>
    </r>
  </si>
  <si>
    <r>
      <rPr>
        <sz val="11"/>
        <color rgb="FF58595B"/>
        <rFont val="Life Sans"/>
      </rPr>
      <t>Altre attività correnti</t>
    </r>
  </si>
  <si>
    <r>
      <rPr>
        <sz val="11"/>
        <color rgb="FF58595B"/>
        <rFont val="Life Sans"/>
      </rPr>
      <t>Attività finanziarie correnti</t>
    </r>
  </si>
  <si>
    <r>
      <rPr>
        <sz val="11"/>
        <color rgb="FF58595B"/>
        <rFont val="Life Sans"/>
      </rPr>
      <t>Attività per imposte correnti</t>
    </r>
  </si>
  <si>
    <r>
      <rPr>
        <sz val="11"/>
        <color rgb="FF58595B"/>
        <rFont val="Life Sans"/>
      </rPr>
      <t>Disponibilità liquide e mezzi equivalenti</t>
    </r>
  </si>
  <si>
    <r>
      <rPr>
        <b/>
        <sz val="11"/>
        <color rgb="FF58595B"/>
        <rFont val="Life Sans"/>
      </rPr>
      <t>Totale attività correnti</t>
    </r>
  </si>
  <si>
    <r>
      <rPr>
        <b/>
        <sz val="11"/>
        <color rgb="FF58595B"/>
        <rFont val="Life Sans"/>
      </rPr>
      <t>Passività correnti</t>
    </r>
  </si>
  <si>
    <r>
      <rPr>
        <b/>
        <sz val="11"/>
        <color rgb="FF58595B"/>
        <rFont val="Life Sans"/>
      </rPr>
      <t>Attività non correnti destinate alla vendita</t>
    </r>
  </si>
  <si>
    <r>
      <rPr>
        <b/>
        <sz val="11"/>
        <color rgb="FF00AEEF"/>
        <rFont val="Life Sans"/>
      </rPr>
      <t>Totale attivo</t>
    </r>
  </si>
  <si>
    <r>
      <rPr>
        <b/>
        <sz val="11"/>
        <color rgb="FF58595B"/>
        <rFont val="Life Sans"/>
      </rPr>
      <t>Totale passività correnti</t>
    </r>
  </si>
  <si>
    <r>
      <rPr>
        <b/>
        <sz val="11"/>
        <color rgb="FF58595B"/>
        <rFont val="Life Sans"/>
      </rPr>
      <t>Totale passività</t>
    </r>
  </si>
  <si>
    <r>
      <rPr>
        <b/>
        <sz val="11"/>
        <color rgb="FF58595B"/>
        <rFont val="Life Sans"/>
      </rPr>
      <t>Passività direttamente associate ad attività non correnti destinate alla vendita</t>
    </r>
  </si>
  <si>
    <r>
      <rPr>
        <b/>
        <sz val="11"/>
        <color rgb="FF00AEEF"/>
        <rFont val="Life Sans"/>
      </rPr>
      <t>Totale patrimonio netto e passività</t>
    </r>
  </si>
  <si>
    <t>Situazione patrimoniale-finanziaria consolidata</t>
  </si>
  <si>
    <r>
      <rPr>
        <b/>
        <sz val="11"/>
        <color rgb="FF00AEEF"/>
        <rFont val="Life Sans"/>
      </rPr>
      <t>Risultato d’esercizio di pertinenza del Gruppo</t>
    </r>
  </si>
  <si>
    <t>01 01 2024
31 12 2024</t>
  </si>
  <si>
    <t>Conto economico consolidato</t>
  </si>
  <si>
    <t>Crediti commerciali</t>
  </si>
  <si>
    <t>Passività finanziarie non correnti</t>
  </si>
  <si>
    <t>Rendiconto finanziario consolidato</t>
  </si>
  <si>
    <r>
      <rPr>
        <b/>
        <sz val="11"/>
        <color rgb="FF00AEEF"/>
        <rFont val="Life Sans"/>
      </rPr>
      <t>Capitale Sociale</t>
    </r>
  </si>
  <si>
    <r>
      <rPr>
        <b/>
        <sz val="11"/>
        <color rgb="FF00AEEF"/>
        <rFont val="Life Sans"/>
      </rPr>
      <t>Azioni Proprie</t>
    </r>
  </si>
  <si>
    <r>
      <rPr>
        <b/>
        <sz val="11"/>
        <color rgb="FF00AEEF"/>
        <rFont val="Life Sans"/>
      </rPr>
      <t>Cash Flow Hedge</t>
    </r>
  </si>
  <si>
    <r>
      <rPr>
        <b/>
        <sz val="11"/>
        <color rgb="FF00AEEF"/>
        <rFont val="Life Sans"/>
      </rPr>
      <t>Riserva per strumenti di capitale -
obbligazioni
ibride perpetue</t>
    </r>
  </si>
  <si>
    <r>
      <rPr>
        <b/>
        <sz val="11"/>
        <color rgb="FF00AEEF"/>
        <rFont val="Life Sans"/>
      </rPr>
      <t>Risultato d’esercizio di Gruppo</t>
    </r>
  </si>
  <si>
    <r>
      <rPr>
        <b/>
        <sz val="11"/>
        <color rgb="FF00AEEF"/>
        <rFont val="Life Sans"/>
      </rPr>
      <t>Totale Patrimonio
netto di Gruppo</t>
    </r>
  </si>
  <si>
    <r>
      <rPr>
        <b/>
        <sz val="11"/>
        <color rgb="FF00AEEF"/>
        <rFont val="Life Sans"/>
      </rPr>
      <t>Interessi
di minoranze</t>
    </r>
  </si>
  <si>
    <r>
      <rPr>
        <b/>
        <sz val="11"/>
        <color rgb="FF00AEEF"/>
        <rFont val="Life Sans"/>
      </rPr>
      <t>Totale patrimonio
netto</t>
    </r>
  </si>
  <si>
    <r>
      <rPr>
        <b/>
        <sz val="11"/>
        <color rgb="FF00AEEF"/>
        <rFont val="Life Sans"/>
      </rPr>
      <t>-</t>
    </r>
  </si>
  <si>
    <t>Risultato d’esercizio di pertinenza del Gruppo e di Terzi</t>
  </si>
  <si>
    <t>Altre Riserve e utili a nuovo</t>
  </si>
  <si>
    <t>Prospetto delle variazioni dei conti di Patrimonio netto consolidato</t>
  </si>
  <si>
    <r>
      <rPr>
        <i/>
        <sz val="11"/>
        <color rgb="FF00A6EB"/>
        <rFont val="Life Sans"/>
      </rPr>
      <t>milioni di euro</t>
    </r>
  </si>
  <si>
    <r>
      <rPr>
        <b/>
        <sz val="11"/>
        <color rgb="FF00A6EB"/>
        <rFont val="Life Sans"/>
      </rPr>
      <t>Totale capitale investito</t>
    </r>
  </si>
  <si>
    <r>
      <rPr>
        <b/>
        <sz val="11"/>
        <color rgb="FF00A6EB"/>
        <rFont val="Life Sans"/>
      </rPr>
      <t>Totale fonti</t>
    </r>
  </si>
  <si>
    <r>
      <rPr>
        <b/>
        <sz val="11"/>
        <color rgb="FF00AEEF"/>
        <rFont val="Life Sans"/>
      </rPr>
      <t>Variazioni</t>
    </r>
  </si>
  <si>
    <t>Indebitamento finanziario netto</t>
  </si>
  <si>
    <t>(ai sensi della comunicazione ESMA/32-382-1138)</t>
  </si>
  <si>
    <t>Stato Patrimoniale Riclassificato</t>
  </si>
  <si>
    <t>(*) Al netto dei saldi con contropartita il Patrimonio netto e altre voci della Situazione patrimoniale-finanziaria</t>
  </si>
  <si>
    <t>Movimenti
dal 1° gennaio 2025
al 31 dicembre 2025
milioni di euro</t>
  </si>
  <si>
    <t>Acquisto azioni proprie</t>
  </si>
  <si>
    <t>Variazione area di consolidamento</t>
  </si>
  <si>
    <t>Patrimonio netto al 31 12 2025</t>
  </si>
  <si>
    <t>Destinazione del risultato 2024</t>
  </si>
  <si>
    <t>(*) Concorrono alla formazione del Conto economico complessivo.
(**) I valori al 31 dicembre 2024 recepiscono gli effetti derivanti dal completamento della PPA di Duereti S.r.l..</t>
  </si>
  <si>
    <t>Patrimonio netto al 31 12 2024 Restated (**)</t>
  </si>
  <si>
    <t>31/12/2024
 Restated (*)</t>
  </si>
  <si>
    <t>Immobili, impianti e macchinari</t>
  </si>
  <si>
    <t>Attività immateriali</t>
  </si>
  <si>
    <t>Avviamento</t>
  </si>
  <si>
    <t>Partecipazioni valutate con il metodo del patrimonio netto</t>
  </si>
  <si>
    <t>Altre attività finanziarie non correnti</t>
  </si>
  <si>
    <t>Attività per imposte anticipate</t>
  </si>
  <si>
    <t>Derivati attivi non correnti</t>
  </si>
  <si>
    <t>Altre attività non correnti</t>
  </si>
  <si>
    <t>Totale attività non correnti</t>
  </si>
  <si>
    <t>Capitale sociale</t>
  </si>
  <si>
    <t>Derivati attivi correnti</t>
  </si>
  <si>
    <t>Riserva azioni proprie</t>
  </si>
  <si>
    <t>Riserve</t>
  </si>
  <si>
    <t>Risultato netto</t>
  </si>
  <si>
    <t>Patrimonio netto di Gruppo</t>
  </si>
  <si>
    <t>Interessenze di terzi</t>
  </si>
  <si>
    <t>Totale patrimonio netto</t>
  </si>
  <si>
    <t>-</t>
  </si>
  <si>
    <t>31/12/2024
Restated (*)</t>
  </si>
  <si>
    <t>Passività per imposte differite</t>
  </si>
  <si>
    <t>Benefici a dipendenti</t>
  </si>
  <si>
    <t>Fondi rischi, oneri e passività per discariche</t>
  </si>
  <si>
    <t>Derivati passivi non correnti</t>
  </si>
  <si>
    <t>Altre passività non correnti</t>
  </si>
  <si>
    <t>Debiti commerciali</t>
  </si>
  <si>
    <t>Derivati passivi correnti</t>
  </si>
  <si>
    <t>Altre passività correnti</t>
  </si>
  <si>
    <t>Passività finanziarie correnti</t>
  </si>
  <si>
    <t>Passività per imposte correnti</t>
  </si>
  <si>
    <t>Fondi rischi, oneri e passività per discariche quota corrente</t>
  </si>
  <si>
    <t>Totale passività non correnti</t>
  </si>
  <si>
    <t>(*) I valori al 31 dicembre 2024 recepiscono gli effetti derivanti dal completamento della PPA di Duereti S.r.l..</t>
  </si>
  <si>
    <t>Attività/Passività destinate alla vendita (**)</t>
  </si>
  <si>
    <t>(**) Al netto dei saldi inclusi nella Posizione Finanziaria netta.</t>
  </si>
  <si>
    <t>31/12/2024 adj. (*)</t>
  </si>
  <si>
    <t>Capitale investito</t>
  </si>
  <si>
    <t>Capitale immobilizzato netto</t>
  </si>
  <si>
    <t>- Immobili, impianti e macchinari</t>
  </si>
  <si>
    <t>- Immobilizzazioni immateriali e avviamento</t>
  </si>
  <si>
    <t>- Partecipazioni e altre attività finanziarie non correnti (**)</t>
  </si>
  <si>
    <t>- Altre attività/passività non correnti (**)</t>
  </si>
  <si>
    <t>- Attività/passività per imposte anticipate/differite</t>
  </si>
  <si>
    <t>- Fondi rischi, oneri e passività per discariche</t>
  </si>
  <si>
    <t>- Benefici a dipendenti</t>
  </si>
  <si>
    <t>di cui con contropartita il Patrimonio netto</t>
  </si>
  <si>
    <t>Capitale Circolante Netto e Altre attività/passività correnti</t>
  </si>
  <si>
    <t>Capitale Circolante Netto:</t>
  </si>
  <si>
    <t>- Rimanenze</t>
  </si>
  <si>
    <t>- Crediti commerciali</t>
  </si>
  <si>
    <t>- Debiti commerciali</t>
  </si>
  <si>
    <t>Altre attività/passività correnti:</t>
  </si>
  <si>
    <t>- Altre attività/passività correnti (**)</t>
  </si>
  <si>
    <t>- Attività/passività per imposte correnti</t>
  </si>
  <si>
    <t>Fonti di copertura</t>
  </si>
  <si>
    <t>Patrimonio netto</t>
  </si>
  <si>
    <t>Totale posizione finanziaria oltre l’esercizio successivo</t>
  </si>
  <si>
    <t>Totale posizione finanziaria entro l’esercizio successivo</t>
  </si>
  <si>
    <t>Totale Posizione Finanziaria Netta</t>
  </si>
  <si>
    <t>01 01 2025
31 12 2025</t>
  </si>
  <si>
    <t>Ammortamenti e svalutazioni di attività non correnti</t>
  </si>
  <si>
    <t>Accantonamento per rischi su crediti compresi nell'attivo circolante</t>
  </si>
  <si>
    <t>Altri accantonamenti per rischi</t>
  </si>
  <si>
    <t>Imposte sui redditi</t>
  </si>
  <si>
    <t>Attività operativa</t>
  </si>
  <si>
    <t>Rettifiche per:</t>
  </si>
  <si>
    <t>Imposte sul reddito</t>
  </si>
  <si>
    <t>(Proventi)/oneri finanziari</t>
  </si>
  <si>
    <t>(Plusvalenze)/minusvalenze</t>
  </si>
  <si>
    <t>Ammortamenti e svalutazioni</t>
  </si>
  <si>
    <t>Accantonamenti</t>
  </si>
  <si>
    <t>(Proventi)/Oneri netti derivanti da partecipazioni valutate con il metodo del patrimonio netto</t>
  </si>
  <si>
    <t>Interessi attivi e altri proventi finanziari incassati</t>
  </si>
  <si>
    <t>Interessi passivi e altri oneri finanziari pagati</t>
  </si>
  <si>
    <t>Dividendi incassati da partecipazioni valutate con il metodo del patrimonio netto e altre partecipazioni</t>
  </si>
  <si>
    <t>Imposte pagate</t>
  </si>
  <si>
    <t>Dividendi pagati</t>
  </si>
  <si>
    <t>Variazione crediti commerciali</t>
  </si>
  <si>
    <t>Variazione debiti commerciali</t>
  </si>
  <si>
    <t>Variazione rimanenze</t>
  </si>
  <si>
    <t>Altre variazioni</t>
  </si>
  <si>
    <t>Flussi finanziari netti da attività operativa</t>
  </si>
  <si>
    <t>Attività di investimento</t>
  </si>
  <si>
    <t>Investimenti in immobili, impianti e macchinari</t>
  </si>
  <si>
    <t>Investimenti in attività immateriali</t>
  </si>
  <si>
    <t>Investimenti in altre partecipazioni e titoli(*)</t>
  </si>
  <si>
    <t>Investimenti in imprese controllate (o rami di imprese) al netto delle disponibilità liquide e mezzi equivalenti acquisiti</t>
  </si>
  <si>
    <t>Cessioni di immobili, impianti e macchinari, attività immateriali e altre partecipazioni</t>
  </si>
  <si>
    <t>Cessione rami d'azienda</t>
  </si>
  <si>
    <t>(Incremento)/Decremento di altre attività di investimento</t>
  </si>
  <si>
    <t>Flussi finanziari netti da attività di investimento</t>
  </si>
  <si>
    <t>Free cash flow</t>
  </si>
  <si>
    <t>Attività di finanziamento</t>
  </si>
  <si>
    <t>Variazione delle passività finanziarie</t>
  </si>
  <si>
    <t>Nuovi finanziamenti/bond</t>
  </si>
  <si>
    <t>Rimborsi finanziamenti/bond</t>
  </si>
  <si>
    <t>Rimborso leasing</t>
  </si>
  <si>
    <t>Variazione delle passività finanziarie(*)</t>
  </si>
  <si>
    <t>Strumenti di capitale</t>
  </si>
  <si>
    <t>Emissione di obbligazioni ibride perpetue</t>
  </si>
  <si>
    <t>Coupon pagati per obbligazioni ibride perpetue</t>
  </si>
  <si>
    <t>Flussi finanziari netti da attività di finanziamento</t>
  </si>
  <si>
    <t>Variazione delle disponibilità liquide</t>
  </si>
  <si>
    <t>Disponibilità liquide e mezzi equivalenti all’inizio dell'esercizio</t>
  </si>
  <si>
    <t>Disponibilità liquide e mezzi equivalenti alla fine dell'esercizio</t>
  </si>
  <si>
    <t>31/12/2024 Restated (**)</t>
  </si>
  <si>
    <t>(**) I valori al 31 dicembre 2024 recepiscono gli effetti derivanti dal completamento della PPA di Duereti S.r.l..</t>
  </si>
  <si>
    <t>(1) Come previsto dalla Delibera Consob n. 15519 del 27 luglio 2006 gli effetti dei rapporti con le parti correlate nel bilancio consolidato sono evidenziati negli appositi prospetti e commentati alla Nota 41. Gli effetti degli eventi e operazioni significative non ricorrenti nel bilancio consolidato sono evidenziati alla Nota 42 come previsto dalla Comunicazione Consob DEM/6064293 del 28 luglio 2006.</t>
  </si>
  <si>
    <t>Indebitamento finanziario netto come da comunicazione ESMA</t>
  </si>
  <si>
    <t>Attività finanziarie non correnti</t>
  </si>
  <si>
    <t>Attività finanziarie non correnti verso parti correlate</t>
  </si>
  <si>
    <t>Effetto primo consolid. acquisizioni
2025</t>
  </si>
  <si>
    <t>31/12/2024 restated</t>
  </si>
  <si>
    <t>(*) Comprendono derivati finanziari di copertura per 36 milioni di euro; 19 milioni di euro al 31 dicembre 2024. (**) Si riferiscono a derivati finanziari di copertura di tassi di interesse su finanziamenti.</t>
  </si>
  <si>
    <t>Obbligazioni-quota non corrente</t>
  </si>
  <si>
    <t>Finanziamenti bancari non correnti</t>
  </si>
  <si>
    <t>Debiti verso altri finanziatori non correnti</t>
  </si>
  <si>
    <t>Debiti finanziari per diritti d’uso non correnti</t>
  </si>
  <si>
    <t>Altre passività non correnti(*)</t>
  </si>
  <si>
    <t>Totale indebitamento a medio e lungo termine</t>
  </si>
  <si>
    <t>Altre attività non correnti(**)</t>
  </si>
  <si>
    <t>Totale crediti finanziari a medio e lungo termine</t>
  </si>
  <si>
    <t>Totale indebitamento finanziario non corrente netto</t>
  </si>
  <si>
    <t>Obbligazioni-quota corrente</t>
  </si>
  <si>
    <t>Finanziamenti bancari correnti</t>
  </si>
  <si>
    <t>Debiti verso altri finanziatori correnti</t>
  </si>
  <si>
    <t>Debiti finanziari per diritti d’uso correnti</t>
  </si>
  <si>
    <t>Totale indebitamento a breve termine</t>
  </si>
  <si>
    <t>Attività finanziarie verso parti correlate</t>
  </si>
  <si>
    <t>Altre attività finanziarie correnti</t>
  </si>
  <si>
    <t>Altre attività correnti(**)</t>
  </si>
  <si>
    <t>Totale crediti finanziari a breve termine</t>
  </si>
  <si>
    <t>Disponibilità liquide e mezzi equivalenti</t>
  </si>
  <si>
    <t>Totale indebitamento finanziario corrente netto</t>
  </si>
  <si>
    <t>Ricavi</t>
  </si>
  <si>
    <t>Ricavi di vendita e prestazioni</t>
  </si>
  <si>
    <t>Altri ricavi operativi</t>
  </si>
  <si>
    <t>Totale ricavi</t>
  </si>
  <si>
    <t>Costi operativi</t>
  </si>
  <si>
    <t>Costi per materie prime e servizi</t>
  </si>
  <si>
    <t>Altri costi operativi</t>
  </si>
  <si>
    <t>Totale costi operativi</t>
  </si>
  <si>
    <t>Costi per il personale</t>
  </si>
  <si>
    <t>Margine operativo lordo</t>
  </si>
  <si>
    <t>Risultato operativo netto</t>
  </si>
  <si>
    <t>Gestione finanziaria</t>
  </si>
  <si>
    <t>Proventi finanziari</t>
  </si>
  <si>
    <t>Oneri finanziari</t>
  </si>
  <si>
    <t>Quota dei proventi e degli oneri derivanti dalla valutazione secondo il patrimonio netto delle partecipazioni</t>
  </si>
  <si>
    <t>Totale gestione finanzaria</t>
  </si>
  <si>
    <t>Risultato al lordo delle imposte</t>
  </si>
  <si>
    <t>Risultato di attività operative in esercizio al netto di imposte</t>
  </si>
  <si>
    <t>Risultato netto da attività operative cedute/destinate alla vendita</t>
  </si>
  <si>
    <t>Risultato di pertinenza di terzi</t>
  </si>
  <si>
    <t>Risultato per azione (in euro):</t>
  </si>
  <si>
    <t>- di base</t>
  </si>
  <si>
    <t>- di base da attività di funzionamento</t>
  </si>
  <si>
    <t>- di base da attività destinate alla vendita</t>
  </si>
  <si>
    <t>- diluito</t>
  </si>
  <si>
    <t>- diluito da attività di funzionamento</t>
  </si>
  <si>
    <t>- diluito da attività destinate alla vendita</t>
  </si>
  <si>
    <t>Dividendi</t>
  </si>
  <si>
    <t>Riserva IAS 19 (*)</t>
  </si>
  <si>
    <t>Riserve Cash Flow Hedge (*)</t>
  </si>
  <si>
    <t>Attività finanziarie valutate a Fair Value (*)</t>
  </si>
  <si>
    <t>Strumenti di capitale
- pagamento coupon su obbligazioni ibride perpetue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</si>
</sst>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\ yyyy;@"/>
    <numFmt numFmtId="166" formatCode="0.0000"/>
  </numFmts>
  <fonts count="17" x14ac:knownFonts="1">
    <font>
      <sz val="10"/>
      <color rgb="FF000000"/>
      <name val="Times New Roman"/>
      <charset val="204"/>
    </font>
    <font>
      <sz val="11"/>
      <color rgb="FF000000"/>
      <name val="Life Sans"/>
    </font>
    <font>
      <i/>
      <sz val="11"/>
      <name val="Life Sans"/>
    </font>
    <font>
      <i/>
      <sz val="11"/>
      <color rgb="FF00AEEF"/>
      <name val="Life Sans"/>
    </font>
    <font>
      <b/>
      <sz val="11"/>
      <color rgb="FF00AEEF"/>
      <name val="Life Sans"/>
    </font>
    <font>
      <b/>
      <sz val="11"/>
      <name val="Life Sans"/>
    </font>
    <font>
      <b/>
      <sz val="11"/>
      <color rgb="FF58595B"/>
      <name val="Life Sans"/>
    </font>
    <font>
      <sz val="11"/>
      <name val="Life Sans"/>
    </font>
    <font>
      <sz val="11"/>
      <color rgb="FF58595B"/>
      <name val="Life Sans"/>
    </font>
    <font>
      <b/>
      <sz val="16"/>
      <color rgb="FF009FDA"/>
      <name val="Life Sans"/>
    </font>
    <font>
      <i/>
      <sz val="11"/>
      <color rgb="FF00A6EB"/>
      <name val="Life Sans"/>
    </font>
    <font>
      <b/>
      <sz val="11"/>
      <color rgb="FF00A6EB"/>
      <name val="Life Sans"/>
    </font>
    <font>
      <b/>
      <sz val="12"/>
      <color rgb="FF009FDA"/>
      <name val="Life Sans"/>
    </font>
    <font>
      <sz val="9"/>
      <color rgb="FF000000"/>
      <name val="Life Sans"/>
    </font>
    <font>
      <sz val="10"/>
      <color rgb="FF000000"/>
      <name val="Life Sans"/>
    </font>
    <font>
      <b/>
      <sz val="12"/>
      <color rgb="FF00AEEF"/>
      <name val="Life Sans"/>
    </font>
    <font>
      <i/>
      <sz val="11"/>
      <color rgb="FF58595B"/>
      <name val="Life Sans"/>
    </font>
  </fonts>
  <fills count="4">
    <fill>
      <patternFill patternType="none"/>
    </fill>
    <fill>
      <patternFill patternType="gray125"/>
    </fill>
    <fill>
      <patternFill patternType="solid">
        <fgColor rgb="FFE7F9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AEEF"/>
      </bottom>
      <diagonal/>
    </border>
    <border>
      <left style="thin">
        <color rgb="FF00AEEF"/>
      </left>
      <right style="thin">
        <color rgb="FF00AEEF"/>
      </right>
      <top style="thin">
        <color rgb="FF00AEEF"/>
      </top>
      <bottom style="thin">
        <color rgb="FF00AEEF"/>
      </bottom>
      <diagonal/>
    </border>
    <border>
      <left/>
      <right/>
      <top style="thin">
        <color rgb="FF00AEEF"/>
      </top>
      <bottom style="thin">
        <color rgb="FF00AEEF"/>
      </bottom>
      <diagonal/>
    </border>
    <border>
      <left/>
      <right style="thin">
        <color rgb="FF00AEEF"/>
      </right>
      <top style="thin">
        <color rgb="FF00AEEF"/>
      </top>
      <bottom style="thin">
        <color rgb="FF00AEEF"/>
      </bottom>
      <diagonal/>
    </border>
    <border>
      <left style="thin">
        <color rgb="FF00AEEF"/>
      </left>
      <right/>
      <top style="thin">
        <color rgb="FF00AEEF"/>
      </top>
      <bottom style="thin">
        <color rgb="FF00AEEF"/>
      </bottom>
      <diagonal/>
    </border>
    <border>
      <left/>
      <right style="thin">
        <color rgb="FF00AEEF"/>
      </right>
      <top style="thin">
        <color rgb="FF00AEEF"/>
      </top>
      <bottom style="thin">
        <color rgb="FFABE1FA"/>
      </bottom>
      <diagonal/>
    </border>
    <border>
      <left/>
      <right/>
      <top style="thin">
        <color rgb="FF00AEEF"/>
      </top>
      <bottom style="thin">
        <color rgb="FFABE1FA"/>
      </bottom>
      <diagonal/>
    </border>
    <border>
      <left style="thin">
        <color rgb="FF00AEEF"/>
      </left>
      <right style="thin">
        <color rgb="FF00AEEF"/>
      </right>
      <top style="thin">
        <color rgb="FF00AEEF"/>
      </top>
      <bottom style="thin">
        <color rgb="FFABE1FA"/>
      </bottom>
      <diagonal/>
    </border>
    <border>
      <left style="thin">
        <color rgb="FF00AEEF"/>
      </left>
      <right/>
      <top style="thin">
        <color rgb="FF00AEEF"/>
      </top>
      <bottom style="thin">
        <color rgb="FFABE1FA"/>
      </bottom>
      <diagonal/>
    </border>
    <border>
      <left/>
      <right/>
      <top style="thin">
        <color rgb="FFABE1FA"/>
      </top>
      <bottom style="thin">
        <color rgb="FFABE1FA"/>
      </bottom>
      <diagonal/>
    </border>
    <border>
      <left/>
      <right style="thin">
        <color rgb="FF00AEEF"/>
      </right>
      <top style="thin">
        <color rgb="FFABE1FA"/>
      </top>
      <bottom style="thin">
        <color rgb="FFABE1FA"/>
      </bottom>
      <diagonal/>
    </border>
    <border>
      <left style="thin">
        <color rgb="FF00AEEF"/>
      </left>
      <right style="thin">
        <color rgb="FF00AEEF"/>
      </right>
      <top style="thin">
        <color rgb="FFABE1FA"/>
      </top>
      <bottom style="thin">
        <color rgb="FFABE1FA"/>
      </bottom>
      <diagonal/>
    </border>
    <border>
      <left style="thin">
        <color rgb="FF00AEEF"/>
      </left>
      <right/>
      <top style="thin">
        <color rgb="FFABE1FA"/>
      </top>
      <bottom style="thin">
        <color rgb="FFABE1FA"/>
      </bottom>
      <diagonal/>
    </border>
    <border>
      <left/>
      <right style="thin">
        <color rgb="FF00AEEF"/>
      </right>
      <top style="thin">
        <color rgb="FFABE1FA"/>
      </top>
      <bottom style="thin">
        <color rgb="FF00AEEF"/>
      </bottom>
      <diagonal/>
    </border>
    <border>
      <left/>
      <right/>
      <top style="thin">
        <color rgb="FFABE1FA"/>
      </top>
      <bottom style="thin">
        <color rgb="FF00AEEF"/>
      </bottom>
      <diagonal/>
    </border>
    <border>
      <left style="thin">
        <color rgb="FF00AEEF"/>
      </left>
      <right style="thin">
        <color rgb="FF00AEEF"/>
      </right>
      <top style="thin">
        <color rgb="FFABE1FA"/>
      </top>
      <bottom style="thin">
        <color rgb="FF00AEEF"/>
      </bottom>
      <diagonal/>
    </border>
    <border>
      <left style="thin">
        <color rgb="FF00AEEF"/>
      </left>
      <right/>
      <top style="thin">
        <color rgb="FFABE1FA"/>
      </top>
      <bottom style="thin">
        <color rgb="FF00AEEF"/>
      </bottom>
      <diagonal/>
    </border>
    <border>
      <left/>
      <right/>
      <top style="thin">
        <color rgb="FF00AEEF"/>
      </top>
      <bottom/>
      <diagonal/>
    </border>
    <border>
      <left/>
      <right style="thin">
        <color rgb="FF00A6EB"/>
      </right>
      <top style="thin">
        <color rgb="FF00A6EB"/>
      </top>
      <bottom style="thin">
        <color rgb="FFBBE4F9"/>
      </bottom>
      <diagonal/>
    </border>
    <border>
      <left style="thin">
        <color rgb="FF00A6EB"/>
      </left>
      <right style="thin">
        <color rgb="FF00A6EB"/>
      </right>
      <top style="thin">
        <color rgb="FF00A6EB"/>
      </top>
      <bottom style="thin">
        <color rgb="FFBBE4F9"/>
      </bottom>
      <diagonal/>
    </border>
    <border>
      <left style="thin">
        <color rgb="FF00A6EB"/>
      </left>
      <right/>
      <top style="thin">
        <color rgb="FF00A6EB"/>
      </top>
      <bottom style="thin">
        <color rgb="FFBBE4F9"/>
      </bottom>
      <diagonal/>
    </border>
    <border>
      <left/>
      <right style="thin">
        <color rgb="FF00A6EB"/>
      </right>
      <top style="thin">
        <color rgb="FFBBE4F9"/>
      </top>
      <bottom style="thin">
        <color rgb="FFBBE4F9"/>
      </bottom>
      <diagonal/>
    </border>
    <border>
      <left style="thin">
        <color rgb="FF00A6EB"/>
      </left>
      <right style="thin">
        <color rgb="FF00A6EB"/>
      </right>
      <top style="thin">
        <color rgb="FFBBE4F9"/>
      </top>
      <bottom style="thin">
        <color rgb="FFBBE4F9"/>
      </bottom>
      <diagonal/>
    </border>
    <border>
      <left style="thin">
        <color rgb="FF00A6EB"/>
      </left>
      <right/>
      <top style="thin">
        <color rgb="FFBBE4F9"/>
      </top>
      <bottom style="thin">
        <color rgb="FFBBE4F9"/>
      </bottom>
      <diagonal/>
    </border>
    <border>
      <left/>
      <right style="thin">
        <color rgb="FF00A6EB"/>
      </right>
      <top style="thin">
        <color rgb="FFBBE4F9"/>
      </top>
      <bottom style="thin">
        <color rgb="FF00A6EB"/>
      </bottom>
      <diagonal/>
    </border>
    <border>
      <left style="thin">
        <color rgb="FF00A6EB"/>
      </left>
      <right style="thin">
        <color rgb="FF00A6EB"/>
      </right>
      <top style="thin">
        <color rgb="FFBBE4F9"/>
      </top>
      <bottom style="thin">
        <color rgb="FF00A6EB"/>
      </bottom>
      <diagonal/>
    </border>
    <border>
      <left style="thin">
        <color rgb="FF00A6EB"/>
      </left>
      <right/>
      <top style="thin">
        <color rgb="FFBBE4F9"/>
      </top>
      <bottom style="thin">
        <color rgb="FF00A6EB"/>
      </bottom>
      <diagonal/>
    </border>
  </borders>
  <cellStyleXfs count="1">
    <xf numFmtId="0" fontId="0" fillId="0" borderId="0"/>
  </cellStyleXfs>
  <cellXfs count="152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wrapText="1"/>
    </xf>
    <xf numFmtId="0" fontId="1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top" wrapText="1"/>
    </xf>
    <xf numFmtId="3" fontId="8" fillId="0" borderId="13" xfId="0" applyNumberFormat="1" applyFont="1" applyBorder="1" applyAlignment="1">
      <alignment horizontal="right" vertical="top" shrinkToFit="1"/>
    </xf>
    <xf numFmtId="0" fontId="7" fillId="0" borderId="13" xfId="0" applyFont="1" applyBorder="1" applyAlignment="1">
      <alignment horizontal="right" vertical="top" wrapText="1"/>
    </xf>
    <xf numFmtId="1" fontId="8" fillId="0" borderId="13" xfId="0" applyNumberFormat="1" applyFont="1" applyBorder="1" applyAlignment="1">
      <alignment horizontal="right" vertical="top" shrinkToFit="1"/>
    </xf>
    <xf numFmtId="0" fontId="5" fillId="0" borderId="10" xfId="0" applyFont="1" applyBorder="1" applyAlignment="1">
      <alignment horizontal="left" vertical="top" wrapText="1"/>
    </xf>
    <xf numFmtId="3" fontId="6" fillId="0" borderId="13" xfId="0" applyNumberFormat="1" applyFont="1" applyBorder="1" applyAlignment="1">
      <alignment horizontal="right" vertical="top" shrinkToFit="1"/>
    </xf>
    <xf numFmtId="0" fontId="1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shrinkToFit="1"/>
    </xf>
    <xf numFmtId="0" fontId="1" fillId="2" borderId="8" xfId="0" applyFont="1" applyFill="1" applyBorder="1" applyAlignment="1">
      <alignment horizontal="left" wrapText="1"/>
    </xf>
    <xf numFmtId="3" fontId="8" fillId="2" borderId="12" xfId="0" applyNumberFormat="1" applyFont="1" applyFill="1" applyBorder="1" applyAlignment="1">
      <alignment horizontal="right" vertical="top" shrinkToFit="1"/>
    </xf>
    <xf numFmtId="1" fontId="8" fillId="2" borderId="12" xfId="0" applyNumberFormat="1" applyFont="1" applyFill="1" applyBorder="1" applyAlignment="1">
      <alignment horizontal="right" vertical="top" shrinkToFit="1"/>
    </xf>
    <xf numFmtId="3" fontId="6" fillId="2" borderId="12" xfId="0" applyNumberFormat="1" applyFont="1" applyFill="1" applyBorder="1" applyAlignment="1">
      <alignment horizontal="right" vertical="top" shrinkToFit="1"/>
    </xf>
    <xf numFmtId="1" fontId="6" fillId="2" borderId="12" xfId="0" applyNumberFormat="1" applyFont="1" applyFill="1" applyBorder="1" applyAlignment="1">
      <alignment horizontal="right" vertical="top" shrinkToFit="1"/>
    </xf>
    <xf numFmtId="3" fontId="4" fillId="2" borderId="16" xfId="0" applyNumberFormat="1" applyFont="1" applyFill="1" applyBorder="1" applyAlignment="1">
      <alignment horizontal="right" vertical="top" shrinkToFit="1"/>
    </xf>
    <xf numFmtId="0" fontId="1" fillId="3" borderId="0" xfId="0" applyFont="1" applyFill="1" applyAlignment="1">
      <alignment horizontal="left" vertical="top"/>
    </xf>
    <xf numFmtId="0" fontId="7" fillId="3" borderId="10" xfId="0" applyFont="1" applyFill="1" applyBorder="1" applyAlignment="1">
      <alignment horizontal="left" vertical="top" wrapText="1"/>
    </xf>
    <xf numFmtId="1" fontId="8" fillId="3" borderId="13" xfId="0" applyNumberFormat="1" applyFont="1" applyFill="1" applyBorder="1" applyAlignment="1">
      <alignment horizontal="right" vertical="top" shrinkToFit="1"/>
    </xf>
    <xf numFmtId="0" fontId="5" fillId="3" borderId="10" xfId="0" applyFont="1" applyFill="1" applyBorder="1" applyAlignment="1">
      <alignment horizontal="left" vertical="top" wrapText="1"/>
    </xf>
    <xf numFmtId="3" fontId="6" fillId="3" borderId="13" xfId="0" applyNumberFormat="1" applyFont="1" applyFill="1" applyBorder="1" applyAlignment="1">
      <alignment horizontal="right" vertical="top" shrinkToFit="1"/>
    </xf>
    <xf numFmtId="0" fontId="5" fillId="3" borderId="15" xfId="0" applyFont="1" applyFill="1" applyBorder="1" applyAlignment="1">
      <alignment horizontal="left" vertical="top" wrapText="1"/>
    </xf>
    <xf numFmtId="3" fontId="6" fillId="3" borderId="17" xfId="0" applyNumberFormat="1" applyFont="1" applyFill="1" applyBorder="1" applyAlignment="1">
      <alignment horizontal="right" vertical="top" shrinkToFit="1"/>
    </xf>
    <xf numFmtId="0" fontId="1" fillId="2" borderId="8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166" fontId="8" fillId="0" borderId="13" xfId="0" applyNumberFormat="1" applyFont="1" applyBorder="1" applyAlignment="1">
      <alignment horizontal="right" vertical="top" shrinkToFit="1"/>
    </xf>
    <xf numFmtId="166" fontId="8" fillId="0" borderId="17" xfId="0" applyNumberFormat="1" applyFont="1" applyBorder="1" applyAlignment="1">
      <alignment horizontal="right" vertical="top" shrinkToFit="1"/>
    </xf>
    <xf numFmtId="0" fontId="0" fillId="3" borderId="0" xfId="0" applyFill="1" applyAlignment="1">
      <alignment horizontal="left" vertical="top"/>
    </xf>
    <xf numFmtId="0" fontId="4" fillId="2" borderId="2" xfId="0" applyFont="1" applyFill="1" applyBorder="1" applyAlignment="1">
      <alignment horizontal="left" vertical="top" wrapText="1" indent="3"/>
    </xf>
    <xf numFmtId="166" fontId="8" fillId="2" borderId="12" xfId="0" applyNumberFormat="1" applyFont="1" applyFill="1" applyBorder="1" applyAlignment="1">
      <alignment horizontal="right" vertical="top" shrinkToFit="1"/>
    </xf>
    <xf numFmtId="166" fontId="8" fillId="2" borderId="16" xfId="0" applyNumberFormat="1" applyFont="1" applyFill="1" applyBorder="1" applyAlignment="1">
      <alignment horizontal="right" vertical="top" shrinkToFit="1"/>
    </xf>
    <xf numFmtId="0" fontId="2" fillId="0" borderId="4" xfId="0" applyFont="1" applyBorder="1" applyAlignment="1">
      <alignment horizontal="left" vertical="top" wrapText="1"/>
    </xf>
    <xf numFmtId="3" fontId="4" fillId="2" borderId="8" xfId="0" applyNumberFormat="1" applyFont="1" applyFill="1" applyBorder="1" applyAlignment="1">
      <alignment horizontal="right" vertical="top" shrinkToFit="1"/>
    </xf>
    <xf numFmtId="0" fontId="8" fillId="0" borderId="10" xfId="0" applyFont="1" applyBorder="1" applyAlignment="1">
      <alignment horizontal="left" vertical="top" wrapText="1"/>
    </xf>
    <xf numFmtId="3" fontId="4" fillId="2" borderId="15" xfId="0" applyNumberFormat="1" applyFont="1" applyFill="1" applyBorder="1" applyAlignment="1">
      <alignment horizontal="right" vertical="top" shrinkToFit="1"/>
    </xf>
    <xf numFmtId="3" fontId="4" fillId="3" borderId="7" xfId="0" applyNumberFormat="1" applyFont="1" applyFill="1" applyBorder="1" applyAlignment="1">
      <alignment horizontal="right" vertical="top" shrinkToFit="1"/>
    </xf>
    <xf numFmtId="0" fontId="8" fillId="3" borderId="10" xfId="0" applyFont="1" applyFill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3" fontId="8" fillId="2" borderId="8" xfId="0" applyNumberFormat="1" applyFont="1" applyFill="1" applyBorder="1" applyAlignment="1">
      <alignment horizontal="right" vertical="top" shrinkToFit="1"/>
    </xf>
    <xf numFmtId="3" fontId="8" fillId="3" borderId="7" xfId="0" applyNumberFormat="1" applyFont="1" applyFill="1" applyBorder="1" applyAlignment="1">
      <alignment horizontal="right" vertical="top" indent="1" shrinkToFit="1"/>
    </xf>
    <xf numFmtId="3" fontId="8" fillId="3" borderId="6" xfId="0" applyNumberFormat="1" applyFont="1" applyFill="1" applyBorder="1" applyAlignment="1">
      <alignment horizontal="right" vertical="top" shrinkToFit="1"/>
    </xf>
    <xf numFmtId="3" fontId="8" fillId="3" borderId="10" xfId="0" applyNumberFormat="1" applyFont="1" applyFill="1" applyBorder="1" applyAlignment="1">
      <alignment horizontal="right" vertical="top" indent="1" shrinkToFit="1"/>
    </xf>
    <xf numFmtId="3" fontId="8" fillId="3" borderId="11" xfId="0" applyNumberFormat="1" applyFont="1" applyFill="1" applyBorder="1" applyAlignment="1">
      <alignment horizontal="right" vertical="top" shrinkToFit="1"/>
    </xf>
    <xf numFmtId="3" fontId="6" fillId="3" borderId="10" xfId="0" applyNumberFormat="1" applyFont="1" applyFill="1" applyBorder="1" applyAlignment="1">
      <alignment horizontal="right" vertical="top" indent="1" shrinkToFit="1"/>
    </xf>
    <xf numFmtId="3" fontId="6" fillId="3" borderId="11" xfId="0" applyNumberFormat="1" applyFont="1" applyFill="1" applyBorder="1" applyAlignment="1">
      <alignment horizontal="right" vertical="top" shrinkToFit="1"/>
    </xf>
    <xf numFmtId="3" fontId="6" fillId="3" borderId="15" xfId="0" applyNumberFormat="1" applyFont="1" applyFill="1" applyBorder="1" applyAlignment="1">
      <alignment horizontal="right" vertical="top" indent="1" shrinkToFit="1"/>
    </xf>
    <xf numFmtId="3" fontId="6" fillId="3" borderId="14" xfId="0" applyNumberFormat="1" applyFont="1" applyFill="1" applyBorder="1" applyAlignment="1">
      <alignment horizontal="right" vertical="top" shrinkToFit="1"/>
    </xf>
    <xf numFmtId="3" fontId="11" fillId="0" borderId="27" xfId="0" applyNumberFormat="1" applyFont="1" applyBorder="1" applyAlignment="1">
      <alignment horizontal="center" vertical="top" shrinkToFit="1"/>
    </xf>
    <xf numFmtId="3" fontId="11" fillId="2" borderId="26" xfId="0" applyNumberFormat="1" applyFont="1" applyFill="1" applyBorder="1" applyAlignment="1">
      <alignment horizontal="center" vertical="top" shrinkToFit="1"/>
    </xf>
    <xf numFmtId="0" fontId="2" fillId="3" borderId="3" xfId="0" applyFont="1" applyFill="1" applyBorder="1" applyAlignment="1">
      <alignment horizontal="left" vertical="top" wrapText="1"/>
    </xf>
    <xf numFmtId="164" fontId="4" fillId="3" borderId="3" xfId="0" applyNumberFormat="1" applyFont="1" applyFill="1" applyBorder="1" applyAlignment="1">
      <alignment horizontal="right" vertical="top" shrinkToFit="1"/>
    </xf>
    <xf numFmtId="0" fontId="5" fillId="3" borderId="4" xfId="0" applyFont="1" applyFill="1" applyBorder="1" applyAlignment="1">
      <alignment horizontal="right" vertical="top" wrapText="1"/>
    </xf>
    <xf numFmtId="0" fontId="13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3" fontId="4" fillId="2" borderId="7" xfId="0" applyNumberFormat="1" applyFont="1" applyFill="1" applyBorder="1" applyAlignment="1">
      <alignment horizontal="right" vertical="top" shrinkToFit="1"/>
    </xf>
    <xf numFmtId="3" fontId="4" fillId="3" borderId="15" xfId="0" applyNumberFormat="1" applyFont="1" applyFill="1" applyBorder="1" applyAlignment="1">
      <alignment horizontal="right" vertical="top" shrinkToFit="1"/>
    </xf>
    <xf numFmtId="0" fontId="4" fillId="3" borderId="15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right" vertical="top" wrapText="1"/>
    </xf>
    <xf numFmtId="0" fontId="1" fillId="3" borderId="3" xfId="0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right" vertical="top" wrapText="1"/>
    </xf>
    <xf numFmtId="0" fontId="1" fillId="3" borderId="4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right" vertical="top" wrapText="1"/>
    </xf>
    <xf numFmtId="3" fontId="5" fillId="3" borderId="7" xfId="0" applyNumberFormat="1" applyFont="1" applyFill="1" applyBorder="1" applyAlignment="1">
      <alignment horizontal="right" vertical="top" wrapText="1"/>
    </xf>
    <xf numFmtId="3" fontId="4" fillId="3" borderId="6" xfId="0" applyNumberFormat="1" applyFont="1" applyFill="1" applyBorder="1" applyAlignment="1">
      <alignment horizontal="right" vertical="top" shrinkToFit="1"/>
    </xf>
    <xf numFmtId="3" fontId="8" fillId="3" borderId="10" xfId="0" applyNumberFormat="1" applyFont="1" applyFill="1" applyBorder="1" applyAlignment="1">
      <alignment horizontal="right" vertical="top" shrinkToFit="1"/>
    </xf>
    <xf numFmtId="3" fontId="8" fillId="2" borderId="10" xfId="0" applyNumberFormat="1" applyFont="1" applyFill="1" applyBorder="1" applyAlignment="1">
      <alignment horizontal="right" vertical="top" shrinkToFit="1"/>
    </xf>
    <xf numFmtId="3" fontId="8" fillId="3" borderId="10" xfId="0" applyNumberFormat="1" applyFont="1" applyFill="1" applyBorder="1" applyAlignment="1">
      <alignment horizontal="right" vertical="center" shrinkToFit="1"/>
    </xf>
    <xf numFmtId="3" fontId="8" fillId="2" borderId="10" xfId="0" applyNumberFormat="1" applyFont="1" applyFill="1" applyBorder="1" applyAlignment="1">
      <alignment horizontal="right" vertical="center" shrinkToFit="1"/>
    </xf>
    <xf numFmtId="3" fontId="8" fillId="3" borderId="11" xfId="0" applyNumberFormat="1" applyFont="1" applyFill="1" applyBorder="1" applyAlignment="1">
      <alignment horizontal="right" vertical="center" shrinkToFit="1"/>
    </xf>
    <xf numFmtId="3" fontId="8" fillId="2" borderId="12" xfId="0" applyNumberFormat="1" applyFont="1" applyFill="1" applyBorder="1" applyAlignment="1">
      <alignment horizontal="right" vertical="center" shrinkToFit="1"/>
    </xf>
    <xf numFmtId="3" fontId="4" fillId="3" borderId="14" xfId="0" applyNumberFormat="1" applyFont="1" applyFill="1" applyBorder="1" applyAlignment="1">
      <alignment horizontal="right" vertical="top" shrinkToFit="1"/>
    </xf>
    <xf numFmtId="164" fontId="4" fillId="0" borderId="5" xfId="0" applyNumberFormat="1" applyFont="1" applyBorder="1" applyAlignment="1">
      <alignment horizontal="right" vertical="top" wrapText="1" shrinkToFit="1"/>
    </xf>
    <xf numFmtId="3" fontId="8" fillId="2" borderId="12" xfId="0" applyNumberFormat="1" applyFont="1" applyFill="1" applyBorder="1" applyAlignment="1">
      <alignment vertical="top" shrinkToFit="1"/>
    </xf>
    <xf numFmtId="1" fontId="8" fillId="2" borderId="12" xfId="0" applyNumberFormat="1" applyFont="1" applyFill="1" applyBorder="1" applyAlignment="1">
      <alignment vertical="top" shrinkToFit="1"/>
    </xf>
    <xf numFmtId="0" fontId="1" fillId="2" borderId="12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left" vertical="top" wrapText="1"/>
    </xf>
    <xf numFmtId="0" fontId="6" fillId="3" borderId="13" xfId="0" applyFont="1" applyFill="1" applyBorder="1" applyAlignment="1">
      <alignment horizontal="right" vertical="top" wrapText="1"/>
    </xf>
    <xf numFmtId="0" fontId="14" fillId="3" borderId="0" xfId="0" applyFont="1" applyFill="1" applyAlignment="1">
      <alignment horizontal="left" vertical="top"/>
    </xf>
    <xf numFmtId="0" fontId="6" fillId="0" borderId="19" xfId="0" applyFont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wrapText="1"/>
    </xf>
    <xf numFmtId="0" fontId="8" fillId="0" borderId="21" xfId="0" applyFont="1" applyBorder="1" applyAlignment="1">
      <alignment horizontal="left" wrapText="1"/>
    </xf>
    <xf numFmtId="0" fontId="6" fillId="0" borderId="22" xfId="0" applyFont="1" applyBorder="1" applyAlignment="1">
      <alignment horizontal="left" vertical="top" wrapText="1"/>
    </xf>
    <xf numFmtId="3" fontId="6" fillId="2" borderId="23" xfId="0" applyNumberFormat="1" applyFont="1" applyFill="1" applyBorder="1" applyAlignment="1">
      <alignment horizontal="center" vertical="top" shrinkToFit="1"/>
    </xf>
    <xf numFmtId="3" fontId="6" fillId="0" borderId="24" xfId="0" applyNumberFormat="1" applyFont="1" applyBorder="1" applyAlignment="1">
      <alignment horizontal="center" vertical="top" shrinkToFit="1"/>
    </xf>
    <xf numFmtId="0" fontId="8" fillId="0" borderId="22" xfId="0" quotePrefix="1" applyFont="1" applyBorder="1" applyAlignment="1">
      <alignment horizontal="left" vertical="top" wrapText="1" indent="1"/>
    </xf>
    <xf numFmtId="3" fontId="8" fillId="2" borderId="23" xfId="0" applyNumberFormat="1" applyFont="1" applyFill="1" applyBorder="1" applyAlignment="1">
      <alignment horizontal="center" vertical="top" shrinkToFit="1"/>
    </xf>
    <xf numFmtId="3" fontId="8" fillId="0" borderId="24" xfId="0" applyNumberFormat="1" applyFont="1" applyBorder="1" applyAlignment="1">
      <alignment horizontal="center" vertical="top" shrinkToFit="1"/>
    </xf>
    <xf numFmtId="3" fontId="8" fillId="0" borderId="24" xfId="0" applyNumberFormat="1" applyFont="1" applyBorder="1" applyAlignment="1">
      <alignment horizontal="center" vertical="top" wrapText="1"/>
    </xf>
    <xf numFmtId="0" fontId="8" fillId="0" borderId="22" xfId="0" applyFont="1" applyBorder="1" applyAlignment="1">
      <alignment horizontal="left" vertical="top" wrapText="1" indent="1"/>
    </xf>
    <xf numFmtId="0" fontId="16" fillId="0" borderId="22" xfId="0" applyFont="1" applyBorder="1" applyAlignment="1">
      <alignment horizontal="left" vertical="top" wrapText="1" indent="2"/>
    </xf>
    <xf numFmtId="3" fontId="16" fillId="2" borderId="23" xfId="0" applyNumberFormat="1" applyFont="1" applyFill="1" applyBorder="1" applyAlignment="1">
      <alignment horizontal="center" vertical="top" shrinkToFit="1"/>
    </xf>
    <xf numFmtId="3" fontId="16" fillId="0" borderId="24" xfId="0" applyNumberFormat="1" applyFont="1" applyBorder="1" applyAlignment="1">
      <alignment horizontal="center" vertical="top" shrinkToFit="1"/>
    </xf>
    <xf numFmtId="3" fontId="6" fillId="0" borderId="24" xfId="0" applyNumberFormat="1" applyFont="1" applyBorder="1" applyAlignment="1">
      <alignment horizontal="center" vertical="top" wrapText="1"/>
    </xf>
    <xf numFmtId="3" fontId="8" fillId="2" borderId="20" xfId="0" applyNumberFormat="1" applyFont="1" applyFill="1" applyBorder="1" applyAlignment="1">
      <alignment horizontal="center" wrapText="1"/>
    </xf>
    <xf numFmtId="3" fontId="8" fillId="0" borderId="21" xfId="0" applyNumberFormat="1" applyFont="1" applyBorder="1" applyAlignment="1">
      <alignment horizontal="center" wrapText="1"/>
    </xf>
    <xf numFmtId="0" fontId="8" fillId="0" borderId="22" xfId="0" applyFont="1" applyBorder="1" applyAlignment="1">
      <alignment horizontal="left" vertical="top" wrapText="1"/>
    </xf>
    <xf numFmtId="3" fontId="16" fillId="0" borderId="24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 indent="3"/>
    </xf>
    <xf numFmtId="3" fontId="6" fillId="2" borderId="12" xfId="0" applyNumberFormat="1" applyFont="1" applyFill="1" applyBorder="1" applyAlignment="1">
      <alignment horizontal="right" shrinkToFit="1"/>
    </xf>
    <xf numFmtId="3" fontId="6" fillId="0" borderId="13" xfId="0" applyNumberFormat="1" applyFont="1" applyBorder="1" applyAlignment="1">
      <alignment horizontal="right" shrinkToFit="1"/>
    </xf>
    <xf numFmtId="0" fontId="1" fillId="0" borderId="0" xfId="0" applyFont="1" applyAlignment="1">
      <alignment horizontal="left" vertical="center"/>
    </xf>
    <xf numFmtId="3" fontId="6" fillId="2" borderId="12" xfId="0" applyNumberFormat="1" applyFont="1" applyFill="1" applyBorder="1" applyAlignment="1">
      <alignment horizontal="right" vertical="center" shrinkToFit="1"/>
    </xf>
    <xf numFmtId="3" fontId="6" fillId="0" borderId="13" xfId="0" applyNumberFormat="1" applyFont="1" applyBorder="1" applyAlignment="1">
      <alignment horizontal="right" vertical="center" shrinkToFit="1"/>
    </xf>
    <xf numFmtId="0" fontId="1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top" wrapText="1"/>
    </xf>
    <xf numFmtId="0" fontId="13" fillId="3" borderId="18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right" vertical="top" wrapText="1" indent="1"/>
    </xf>
    <xf numFmtId="0" fontId="14" fillId="0" borderId="0" xfId="0" applyFont="1" applyAlignment="1">
      <alignment horizontal="left" vertical="top"/>
    </xf>
    <xf numFmtId="0" fontId="8" fillId="3" borderId="7" xfId="0" applyFont="1" applyFill="1" applyBorder="1" applyAlignment="1">
      <alignment horizontal="left" vertical="top" wrapText="1"/>
    </xf>
    <xf numFmtId="3" fontId="8" fillId="3" borderId="7" xfId="0" applyNumberFormat="1" applyFont="1" applyFill="1" applyBorder="1" applyAlignment="1">
      <alignment horizontal="right" vertical="top" wrapText="1" indent="1"/>
    </xf>
    <xf numFmtId="0" fontId="6" fillId="3" borderId="10" xfId="0" applyFont="1" applyFill="1" applyBorder="1" applyAlignment="1">
      <alignment horizontal="left" vertical="top" wrapText="1"/>
    </xf>
    <xf numFmtId="3" fontId="8" fillId="3" borderId="10" xfId="0" applyNumberFormat="1" applyFont="1" applyFill="1" applyBorder="1" applyAlignment="1">
      <alignment horizontal="right" vertical="top" wrapText="1" indent="1"/>
    </xf>
    <xf numFmtId="3" fontId="8" fillId="3" borderId="11" xfId="0" applyNumberFormat="1" applyFont="1" applyFill="1" applyBorder="1" applyAlignment="1">
      <alignment horizontal="right" vertical="top" wrapText="1"/>
    </xf>
    <xf numFmtId="3" fontId="6" fillId="3" borderId="10" xfId="0" applyNumberFormat="1" applyFont="1" applyFill="1" applyBorder="1" applyAlignment="1">
      <alignment horizontal="right" vertical="top" wrapText="1" indent="1"/>
    </xf>
    <xf numFmtId="0" fontId="6" fillId="0" borderId="11" xfId="0" applyFont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16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wrapText="1"/>
    </xf>
    <xf numFmtId="3" fontId="8" fillId="2" borderId="12" xfId="0" applyNumberFormat="1" applyFont="1" applyFill="1" applyBorder="1" applyAlignment="1">
      <alignment horizontal="right" vertical="top" wrapText="1"/>
    </xf>
    <xf numFmtId="3" fontId="8" fillId="0" borderId="13" xfId="0" applyNumberFormat="1" applyFont="1" applyBorder="1" applyAlignment="1">
      <alignment horizontal="right" vertical="top" wrapText="1"/>
    </xf>
    <xf numFmtId="3" fontId="6" fillId="0" borderId="11" xfId="0" applyNumberFormat="1" applyFont="1" applyBorder="1" applyAlignment="1">
      <alignment horizontal="left" vertical="top" wrapText="1"/>
    </xf>
    <xf numFmtId="3" fontId="6" fillId="0" borderId="11" xfId="0" applyNumberFormat="1" applyFont="1" applyBorder="1" applyAlignment="1">
      <alignment horizontal="left" wrapText="1"/>
    </xf>
    <xf numFmtId="3" fontId="6" fillId="0" borderId="11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3" fontId="8" fillId="3" borderId="10" xfId="0" applyNumberFormat="1" applyFont="1" applyFill="1" applyBorder="1" applyAlignment="1">
      <alignment horizontal="right" vertical="center" wrapText="1"/>
    </xf>
    <xf numFmtId="3" fontId="8" fillId="2" borderId="10" xfId="0" applyNumberFormat="1" applyFont="1" applyFill="1" applyBorder="1" applyAlignment="1">
      <alignment horizontal="right" vertical="center" wrapText="1"/>
    </xf>
    <xf numFmtId="3" fontId="8" fillId="3" borderId="11" xfId="0" applyNumberFormat="1" applyFont="1" applyFill="1" applyBorder="1" applyAlignment="1">
      <alignment horizontal="right" vertical="center" wrapText="1"/>
    </xf>
    <xf numFmtId="3" fontId="8" fillId="2" borderId="12" xfId="0" applyNumberFormat="1" applyFont="1" applyFill="1" applyBorder="1" applyAlignment="1">
      <alignment horizontal="right" vertical="center" wrapText="1"/>
    </xf>
    <xf numFmtId="3" fontId="8" fillId="3" borderId="10" xfId="0" applyNumberFormat="1" applyFont="1" applyFill="1" applyBorder="1" applyAlignment="1">
      <alignment horizontal="right" vertical="top" wrapText="1"/>
    </xf>
    <xf numFmtId="0" fontId="15" fillId="0" borderId="5" xfId="0" applyNumberFormat="1" applyFont="1" applyBorder="1" applyAlignment="1">
      <alignment horizontal="right" vertical="top" wrapText="1" shrinkToFit="1"/>
    </xf>
    <xf numFmtId="3" fontId="8" fillId="2" borderId="12" xfId="0" applyNumberFormat="1" applyFont="1" applyFill="1" applyBorder="1" applyAlignment="1">
      <alignment horizontal="left" vertical="center" wrapText="1"/>
    </xf>
    <xf numFmtId="3" fontId="8" fillId="0" borderId="13" xfId="0" applyNumberFormat="1" applyFont="1" applyBorder="1" applyAlignment="1">
      <alignment horizontal="left" vertical="center" wrapText="1"/>
    </xf>
    <xf numFmtId="3" fontId="6" fillId="2" borderId="12" xfId="0" applyNumberFormat="1" applyFont="1" applyFill="1" applyBorder="1" applyAlignment="1">
      <alignment horizontal="right" vertical="top" wrapText="1"/>
    </xf>
    <xf numFmtId="3" fontId="4" fillId="3" borderId="17" xfId="0" applyNumberFormat="1" applyFont="1" applyFill="1" applyBorder="1" applyAlignment="1">
      <alignment horizontal="right" vertical="top" shrinkToFi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58595B"/>
      <color rgb="FF00AEEF"/>
      <color rgb="FF000000"/>
      <color rgb="FFE7F9FF"/>
      <color rgb="FF009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workbookViewId="0">
      <selection activeCell="D4" sqref="D4:D11"/>
    </sheetView>
  </sheetViews>
  <sheetFormatPr defaultRowHeight="15" x14ac:dyDescent="0.2"/>
  <cols>
    <col min="1" max="1" width="6.33203125" style="2" customWidth="1"/>
    <col min="2" max="2" width="71.5" style="2" customWidth="1"/>
    <col min="3" max="3" width="14.1640625" style="2" bestFit="1" customWidth="1"/>
    <col min="4" max="4" width="21.6640625" style="2" customWidth="1"/>
    <col min="5" max="5" width="9.33203125" style="2"/>
    <col min="6" max="6" width="51.33203125" style="2" customWidth="1"/>
    <col min="7" max="7" width="14.1640625" style="2" bestFit="1" customWidth="1"/>
    <col min="8" max="8" width="18" style="2" customWidth="1"/>
    <col min="9" max="16384" width="9.33203125" style="2"/>
  </cols>
  <sheetData>
    <row r="1" spans="1:9" ht="40.5" customHeight="1" x14ac:dyDescent="0.2">
      <c r="A1" s="23"/>
      <c r="B1" s="60" t="s">
        <v>18</v>
      </c>
      <c r="C1" s="60"/>
      <c r="D1" s="60"/>
      <c r="E1" s="60"/>
      <c r="F1" s="60"/>
      <c r="G1" s="60"/>
      <c r="H1" s="60"/>
      <c r="I1" s="23"/>
    </row>
    <row r="2" spans="1:9" ht="30" x14ac:dyDescent="0.2">
      <c r="A2" s="23"/>
      <c r="B2" s="3" t="s">
        <v>0</v>
      </c>
      <c r="C2" s="16">
        <v>46022</v>
      </c>
      <c r="D2" s="83" t="s">
        <v>52</v>
      </c>
      <c r="E2" s="23"/>
      <c r="F2" s="3" t="s">
        <v>0</v>
      </c>
      <c r="G2" s="16">
        <v>46022</v>
      </c>
      <c r="H2" s="83" t="s">
        <v>71</v>
      </c>
      <c r="I2" s="23"/>
    </row>
    <row r="3" spans="1:9" x14ac:dyDescent="0.25">
      <c r="A3" s="23"/>
      <c r="B3" s="4" t="s">
        <v>1</v>
      </c>
      <c r="C3" s="17"/>
      <c r="D3" s="5"/>
      <c r="E3" s="23"/>
      <c r="F3" s="4" t="s">
        <v>2</v>
      </c>
      <c r="G3" s="30"/>
      <c r="H3" s="6"/>
      <c r="I3" s="23"/>
    </row>
    <row r="4" spans="1:9" x14ac:dyDescent="0.2">
      <c r="A4" s="23"/>
      <c r="B4" s="40" t="s">
        <v>53</v>
      </c>
      <c r="C4" s="18">
        <v>8135</v>
      </c>
      <c r="D4" s="8">
        <v>7583</v>
      </c>
      <c r="E4" s="23"/>
      <c r="F4" s="40" t="s">
        <v>62</v>
      </c>
      <c r="G4" s="18">
        <v>1629</v>
      </c>
      <c r="H4" s="8">
        <v>1629</v>
      </c>
      <c r="I4" s="23"/>
    </row>
    <row r="5" spans="1:9" x14ac:dyDescent="0.2">
      <c r="A5" s="23"/>
      <c r="B5" s="40" t="s">
        <v>54</v>
      </c>
      <c r="C5" s="18">
        <v>3103</v>
      </c>
      <c r="D5" s="8">
        <v>2937</v>
      </c>
      <c r="E5" s="23"/>
      <c r="F5" s="40" t="s">
        <v>64</v>
      </c>
      <c r="G5" s="18">
        <v>-10</v>
      </c>
      <c r="H5" s="9" t="s">
        <v>70</v>
      </c>
      <c r="I5" s="23"/>
    </row>
    <row r="6" spans="1:9" x14ac:dyDescent="0.2">
      <c r="A6" s="23"/>
      <c r="B6" s="40" t="s">
        <v>55</v>
      </c>
      <c r="C6" s="18">
        <v>1509</v>
      </c>
      <c r="D6" s="8">
        <v>1512</v>
      </c>
      <c r="E6" s="23"/>
      <c r="F6" s="40" t="s">
        <v>65</v>
      </c>
      <c r="G6" s="18">
        <v>3548</v>
      </c>
      <c r="H6" s="8">
        <v>3041</v>
      </c>
      <c r="I6" s="23"/>
    </row>
    <row r="7" spans="1:9" x14ac:dyDescent="0.2">
      <c r="A7" s="23"/>
      <c r="B7" s="40" t="s">
        <v>56</v>
      </c>
      <c r="C7" s="18">
        <v>52</v>
      </c>
      <c r="D7" s="8">
        <v>25</v>
      </c>
      <c r="E7" s="23"/>
      <c r="F7" s="40" t="s">
        <v>66</v>
      </c>
      <c r="G7" s="19">
        <v>750</v>
      </c>
      <c r="H7" s="10">
        <v>864</v>
      </c>
      <c r="I7" s="23"/>
    </row>
    <row r="8" spans="1:9" x14ac:dyDescent="0.2">
      <c r="A8" s="23"/>
      <c r="B8" s="40" t="s">
        <v>57</v>
      </c>
      <c r="C8" s="18">
        <v>167</v>
      </c>
      <c r="D8" s="8">
        <v>88</v>
      </c>
      <c r="E8" s="23"/>
      <c r="F8" s="87" t="s">
        <v>67</v>
      </c>
      <c r="G8" s="20">
        <v>5917</v>
      </c>
      <c r="H8" s="12">
        <v>5534</v>
      </c>
      <c r="I8" s="23"/>
    </row>
    <row r="9" spans="1:9" x14ac:dyDescent="0.2">
      <c r="A9" s="23"/>
      <c r="B9" s="40" t="s">
        <v>58</v>
      </c>
      <c r="C9" s="18">
        <v>439</v>
      </c>
      <c r="D9" s="8">
        <v>420</v>
      </c>
      <c r="E9" s="23"/>
      <c r="F9" s="40" t="s">
        <v>68</v>
      </c>
      <c r="G9" s="19">
        <v>573</v>
      </c>
      <c r="H9" s="10">
        <v>558</v>
      </c>
      <c r="I9" s="23"/>
    </row>
    <row r="10" spans="1:9" x14ac:dyDescent="0.2">
      <c r="A10" s="23"/>
      <c r="B10" s="40" t="s">
        <v>59</v>
      </c>
      <c r="C10" s="18">
        <v>2</v>
      </c>
      <c r="D10" s="8">
        <v>2</v>
      </c>
      <c r="E10" s="23"/>
      <c r="F10" s="87" t="s">
        <v>69</v>
      </c>
      <c r="G10" s="20">
        <v>6490</v>
      </c>
      <c r="H10" s="12">
        <v>6092</v>
      </c>
      <c r="I10" s="23"/>
    </row>
    <row r="11" spans="1:9" x14ac:dyDescent="0.2">
      <c r="A11" s="23"/>
      <c r="B11" s="7" t="s">
        <v>60</v>
      </c>
      <c r="C11" s="18">
        <v>120</v>
      </c>
      <c r="D11" s="8">
        <v>128</v>
      </c>
      <c r="E11" s="23"/>
      <c r="F11" s="7"/>
      <c r="G11" s="19"/>
      <c r="H11" s="10"/>
      <c r="I11" s="23"/>
    </row>
    <row r="12" spans="1:9" x14ac:dyDescent="0.2">
      <c r="A12" s="23"/>
      <c r="B12" s="11" t="s">
        <v>61</v>
      </c>
      <c r="C12" s="20">
        <v>13527</v>
      </c>
      <c r="D12" s="12">
        <v>12695</v>
      </c>
      <c r="E12" s="23"/>
      <c r="F12" s="11" t="s">
        <v>3</v>
      </c>
      <c r="G12" s="31"/>
      <c r="H12" s="13"/>
      <c r="I12" s="23"/>
    </row>
    <row r="13" spans="1:9" ht="15" customHeight="1" x14ac:dyDescent="0.2">
      <c r="A13" s="23"/>
      <c r="B13" s="7" t="s">
        <v>4</v>
      </c>
      <c r="C13" s="19">
        <v>311</v>
      </c>
      <c r="D13" s="10">
        <v>318</v>
      </c>
      <c r="E13" s="23"/>
      <c r="F13" s="11" t="s">
        <v>5</v>
      </c>
      <c r="G13" s="31"/>
      <c r="H13" s="13"/>
      <c r="I13" s="23"/>
    </row>
    <row r="14" spans="1:9" x14ac:dyDescent="0.2">
      <c r="A14" s="23"/>
      <c r="B14" s="40" t="s">
        <v>22</v>
      </c>
      <c r="C14" s="18">
        <v>4454</v>
      </c>
      <c r="D14" s="8">
        <v>3643</v>
      </c>
      <c r="E14" s="23"/>
      <c r="F14" s="40" t="s">
        <v>23</v>
      </c>
      <c r="G14" s="84">
        <v>6216</v>
      </c>
      <c r="H14" s="8">
        <v>6317</v>
      </c>
      <c r="I14" s="23"/>
    </row>
    <row r="15" spans="1:9" x14ac:dyDescent="0.2">
      <c r="A15" s="23"/>
      <c r="B15" s="40" t="s">
        <v>63</v>
      </c>
      <c r="C15" s="18">
        <v>641</v>
      </c>
      <c r="D15" s="8">
        <v>866</v>
      </c>
      <c r="E15" s="23"/>
      <c r="F15" s="40" t="s">
        <v>72</v>
      </c>
      <c r="G15" s="85">
        <v>29</v>
      </c>
      <c r="H15" s="10" t="s">
        <v>70</v>
      </c>
      <c r="I15" s="23"/>
    </row>
    <row r="16" spans="1:9" x14ac:dyDescent="0.2">
      <c r="A16" s="23"/>
      <c r="B16" s="7" t="s">
        <v>6</v>
      </c>
      <c r="C16" s="18">
        <v>424</v>
      </c>
      <c r="D16" s="8">
        <v>430</v>
      </c>
      <c r="E16" s="23"/>
      <c r="F16" s="40" t="s">
        <v>73</v>
      </c>
      <c r="G16" s="85">
        <v>196</v>
      </c>
      <c r="H16" s="10">
        <v>214</v>
      </c>
      <c r="I16" s="23"/>
    </row>
    <row r="17" spans="1:9" ht="30" x14ac:dyDescent="0.2">
      <c r="A17" s="23"/>
      <c r="B17" s="7" t="s">
        <v>7</v>
      </c>
      <c r="C17" s="19">
        <v>24</v>
      </c>
      <c r="D17" s="10">
        <v>32</v>
      </c>
      <c r="E17" s="23"/>
      <c r="F17" s="40" t="s">
        <v>74</v>
      </c>
      <c r="G17" s="85">
        <v>748</v>
      </c>
      <c r="H17" s="10">
        <v>787</v>
      </c>
      <c r="I17" s="23"/>
    </row>
    <row r="18" spans="1:9" x14ac:dyDescent="0.2">
      <c r="A18" s="23"/>
      <c r="B18" s="7" t="s">
        <v>8</v>
      </c>
      <c r="C18" s="19">
        <v>123</v>
      </c>
      <c r="D18" s="10">
        <v>45</v>
      </c>
      <c r="E18" s="23"/>
      <c r="F18" s="40" t="s">
        <v>75</v>
      </c>
      <c r="G18" s="85">
        <v>36</v>
      </c>
      <c r="H18" s="10">
        <v>19</v>
      </c>
      <c r="I18" s="23"/>
    </row>
    <row r="19" spans="1:9" x14ac:dyDescent="0.2">
      <c r="A19" s="23"/>
      <c r="B19" s="7" t="s">
        <v>9</v>
      </c>
      <c r="C19" s="18">
        <v>1879</v>
      </c>
      <c r="D19" s="8">
        <v>1549</v>
      </c>
      <c r="E19" s="23"/>
      <c r="F19" s="87" t="s">
        <v>76</v>
      </c>
      <c r="G19" s="20">
        <v>154</v>
      </c>
      <c r="H19" s="12">
        <v>328</v>
      </c>
      <c r="I19" s="23"/>
    </row>
    <row r="20" spans="1:9" x14ac:dyDescent="0.2">
      <c r="A20" s="23"/>
      <c r="B20" s="11" t="s">
        <v>10</v>
      </c>
      <c r="C20" s="20">
        <v>7856</v>
      </c>
      <c r="D20" s="12">
        <v>6883</v>
      </c>
      <c r="E20" s="23"/>
      <c r="F20" s="87" t="s">
        <v>83</v>
      </c>
      <c r="G20" s="20">
        <v>7379</v>
      </c>
      <c r="H20" s="12">
        <v>7665</v>
      </c>
      <c r="I20" s="23"/>
    </row>
    <row r="21" spans="1:9" x14ac:dyDescent="0.2">
      <c r="A21" s="23"/>
      <c r="B21" s="11" t="s">
        <v>12</v>
      </c>
      <c r="C21" s="21"/>
      <c r="D21" s="14">
        <v>405</v>
      </c>
      <c r="E21" s="23"/>
      <c r="F21" s="11" t="s">
        <v>11</v>
      </c>
      <c r="G21" s="86"/>
      <c r="H21" s="13"/>
      <c r="I21" s="23"/>
    </row>
    <row r="22" spans="1:9" ht="30" x14ac:dyDescent="0.2">
      <c r="A22" s="23"/>
      <c r="B22" s="15" t="s">
        <v>13</v>
      </c>
      <c r="C22" s="22">
        <v>21383</v>
      </c>
      <c r="D22" s="29">
        <v>19983</v>
      </c>
      <c r="E22" s="23"/>
      <c r="F22" s="40" t="s">
        <v>82</v>
      </c>
      <c r="G22" s="18">
        <v>91</v>
      </c>
      <c r="H22" s="8">
        <v>67</v>
      </c>
      <c r="I22" s="23"/>
    </row>
    <row r="23" spans="1:9" x14ac:dyDescent="0.2">
      <c r="A23" s="23"/>
      <c r="B23" s="23"/>
      <c r="C23" s="23"/>
      <c r="D23" s="23"/>
      <c r="E23" s="23"/>
      <c r="F23" s="40" t="s">
        <v>77</v>
      </c>
      <c r="G23" s="18">
        <v>4691</v>
      </c>
      <c r="H23" s="8">
        <v>3682</v>
      </c>
      <c r="I23" s="23"/>
    </row>
    <row r="24" spans="1:9" x14ac:dyDescent="0.2">
      <c r="A24" s="23"/>
      <c r="B24" s="89" t="s">
        <v>84</v>
      </c>
      <c r="C24" s="23"/>
      <c r="D24" s="23"/>
      <c r="E24" s="23"/>
      <c r="F24" s="40" t="s">
        <v>78</v>
      </c>
      <c r="G24" s="18">
        <v>691</v>
      </c>
      <c r="H24" s="8">
        <v>767</v>
      </c>
      <c r="I24" s="23"/>
    </row>
    <row r="25" spans="1:9" x14ac:dyDescent="0.2">
      <c r="A25" s="23"/>
      <c r="B25" s="23"/>
      <c r="C25" s="23"/>
      <c r="D25" s="23"/>
      <c r="E25" s="23"/>
      <c r="F25" s="40" t="s">
        <v>79</v>
      </c>
      <c r="G25" s="18">
        <v>960</v>
      </c>
      <c r="H25" s="8">
        <v>624</v>
      </c>
      <c r="I25" s="23"/>
    </row>
    <row r="26" spans="1:9" x14ac:dyDescent="0.2">
      <c r="A26" s="23"/>
      <c r="B26" s="23"/>
      <c r="C26" s="23"/>
      <c r="D26" s="23"/>
      <c r="E26" s="23"/>
      <c r="F26" s="40" t="s">
        <v>80</v>
      </c>
      <c r="G26" s="19">
        <v>1044</v>
      </c>
      <c r="H26" s="25">
        <v>955</v>
      </c>
      <c r="I26" s="23"/>
    </row>
    <row r="27" spans="1:9" x14ac:dyDescent="0.2">
      <c r="A27" s="23"/>
      <c r="B27" s="23"/>
      <c r="C27" s="23"/>
      <c r="D27" s="23"/>
      <c r="E27" s="23"/>
      <c r="F27" s="24" t="s">
        <v>81</v>
      </c>
      <c r="G27" s="19">
        <v>37</v>
      </c>
      <c r="H27" s="25">
        <v>120</v>
      </c>
      <c r="I27" s="23"/>
    </row>
    <row r="28" spans="1:9" x14ac:dyDescent="0.2">
      <c r="A28" s="23"/>
      <c r="B28" s="23"/>
      <c r="C28" s="23"/>
      <c r="D28" s="23"/>
      <c r="E28" s="23"/>
      <c r="F28" s="26" t="s">
        <v>14</v>
      </c>
      <c r="G28" s="20">
        <v>7514</v>
      </c>
      <c r="H28" s="27">
        <v>6215</v>
      </c>
      <c r="I28" s="23"/>
    </row>
    <row r="29" spans="1:9" x14ac:dyDescent="0.2">
      <c r="A29" s="23"/>
      <c r="B29" s="23"/>
      <c r="C29" s="23"/>
      <c r="D29" s="23"/>
      <c r="E29" s="23"/>
      <c r="F29" s="26" t="s">
        <v>15</v>
      </c>
      <c r="G29" s="20">
        <v>14893</v>
      </c>
      <c r="H29" s="27">
        <v>13880</v>
      </c>
      <c r="I29" s="23"/>
    </row>
    <row r="30" spans="1:9" ht="45" x14ac:dyDescent="0.2">
      <c r="A30" s="23"/>
      <c r="B30" s="23"/>
      <c r="C30" s="23"/>
      <c r="D30" s="23"/>
      <c r="E30" s="23"/>
      <c r="F30" s="26" t="s">
        <v>16</v>
      </c>
      <c r="G30" s="21"/>
      <c r="H30" s="88">
        <v>11</v>
      </c>
      <c r="I30" s="23"/>
    </row>
    <row r="31" spans="1:9" x14ac:dyDescent="0.2">
      <c r="A31" s="23"/>
      <c r="B31" s="23"/>
      <c r="C31" s="23"/>
      <c r="D31" s="23"/>
      <c r="E31" s="23"/>
      <c r="F31" s="28" t="s">
        <v>17</v>
      </c>
      <c r="G31" s="22">
        <v>21383</v>
      </c>
      <c r="H31" s="29">
        <v>19983</v>
      </c>
      <c r="I31" s="23"/>
    </row>
    <row r="32" spans="1:9" x14ac:dyDescent="0.2">
      <c r="A32" s="23"/>
      <c r="B32" s="23"/>
      <c r="C32" s="23"/>
      <c r="D32" s="23"/>
      <c r="E32" s="23"/>
      <c r="F32" s="23"/>
      <c r="G32" s="23"/>
      <c r="H32" s="23"/>
      <c r="I32" s="23"/>
    </row>
  </sheetData>
  <mergeCells count="1">
    <mergeCell ref="B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67338-9C8C-49E9-B1DE-F4F00BAC4934}">
  <dimension ref="A1:F36"/>
  <sheetViews>
    <sheetView workbookViewId="0">
      <selection activeCell="D3" sqref="D3"/>
    </sheetView>
  </sheetViews>
  <sheetFormatPr defaultRowHeight="12.75" x14ac:dyDescent="0.2"/>
  <cols>
    <col min="1" max="1" width="4.33203125" customWidth="1"/>
    <col min="2" max="2" width="74.6640625" bestFit="1" customWidth="1"/>
    <col min="3" max="3" width="14.1640625" bestFit="1" customWidth="1"/>
    <col min="4" max="4" width="23.83203125" customWidth="1"/>
  </cols>
  <sheetData>
    <row r="1" spans="1:6" ht="27" customHeight="1" x14ac:dyDescent="0.2">
      <c r="A1" s="34"/>
      <c r="B1" s="60" t="s">
        <v>43</v>
      </c>
      <c r="C1" s="60"/>
      <c r="D1" s="60"/>
      <c r="E1" s="34"/>
      <c r="F1" s="34"/>
    </row>
    <row r="2" spans="1:6" x14ac:dyDescent="0.2">
      <c r="A2" s="34"/>
      <c r="B2" s="34"/>
      <c r="C2" s="34"/>
      <c r="D2" s="34"/>
      <c r="E2" s="34"/>
      <c r="F2" s="34"/>
    </row>
    <row r="3" spans="1:6" ht="31.5" x14ac:dyDescent="0.2">
      <c r="A3" s="34"/>
      <c r="B3" s="3" t="s">
        <v>37</v>
      </c>
      <c r="C3" s="16">
        <v>46022</v>
      </c>
      <c r="D3" s="147" t="s">
        <v>87</v>
      </c>
      <c r="E3" s="34"/>
      <c r="F3" s="34"/>
    </row>
    <row r="4" spans="1:6" ht="15" customHeight="1" x14ac:dyDescent="0.25">
      <c r="A4" s="34"/>
      <c r="B4" s="90" t="s">
        <v>88</v>
      </c>
      <c r="C4" s="91"/>
      <c r="D4" s="92"/>
      <c r="E4" s="34"/>
      <c r="F4" s="34"/>
    </row>
    <row r="5" spans="1:6" ht="15" customHeight="1" x14ac:dyDescent="0.2">
      <c r="A5" s="34"/>
      <c r="B5" s="93" t="s">
        <v>89</v>
      </c>
      <c r="C5" s="94">
        <v>12235</v>
      </c>
      <c r="D5" s="95">
        <v>11417</v>
      </c>
      <c r="E5" s="34"/>
      <c r="F5" s="34"/>
    </row>
    <row r="6" spans="1:6" ht="15" customHeight="1" x14ac:dyDescent="0.2">
      <c r="A6" s="34"/>
      <c r="B6" s="96" t="s">
        <v>90</v>
      </c>
      <c r="C6" s="97">
        <v>8135</v>
      </c>
      <c r="D6" s="98">
        <v>7583</v>
      </c>
      <c r="E6" s="34"/>
      <c r="F6" s="34"/>
    </row>
    <row r="7" spans="1:6" ht="15" customHeight="1" x14ac:dyDescent="0.2">
      <c r="A7" s="34"/>
      <c r="B7" s="96" t="s">
        <v>91</v>
      </c>
      <c r="C7" s="97">
        <v>4612</v>
      </c>
      <c r="D7" s="98">
        <v>4449</v>
      </c>
      <c r="E7" s="34"/>
      <c r="F7" s="34"/>
    </row>
    <row r="8" spans="1:6" ht="15" customHeight="1" x14ac:dyDescent="0.2">
      <c r="A8" s="34"/>
      <c r="B8" s="96" t="s">
        <v>92</v>
      </c>
      <c r="C8" s="97">
        <v>135</v>
      </c>
      <c r="D8" s="98">
        <v>100</v>
      </c>
      <c r="E8" s="34"/>
      <c r="F8" s="34"/>
    </row>
    <row r="9" spans="1:6" ht="15" customHeight="1" x14ac:dyDescent="0.2">
      <c r="A9" s="34"/>
      <c r="B9" s="96" t="s">
        <v>93</v>
      </c>
      <c r="C9" s="97">
        <v>-22</v>
      </c>
      <c r="D9" s="99">
        <v>-67</v>
      </c>
      <c r="E9" s="34"/>
      <c r="F9" s="34"/>
    </row>
    <row r="10" spans="1:6" ht="15" customHeight="1" x14ac:dyDescent="0.2">
      <c r="A10" s="34"/>
      <c r="B10" s="100" t="s">
        <v>94</v>
      </c>
      <c r="C10" s="97">
        <v>410</v>
      </c>
      <c r="D10" s="98">
        <v>420</v>
      </c>
      <c r="E10" s="34"/>
      <c r="F10" s="34"/>
    </row>
    <row r="11" spans="1:6" ht="15" customHeight="1" x14ac:dyDescent="0.2">
      <c r="A11" s="34"/>
      <c r="B11" s="100" t="s">
        <v>95</v>
      </c>
      <c r="C11" s="97">
        <v>-839</v>
      </c>
      <c r="D11" s="98">
        <v>-854</v>
      </c>
      <c r="E11" s="34"/>
      <c r="F11" s="34"/>
    </row>
    <row r="12" spans="1:6" ht="15" customHeight="1" x14ac:dyDescent="0.2">
      <c r="A12" s="34"/>
      <c r="B12" s="100" t="s">
        <v>96</v>
      </c>
      <c r="C12" s="97">
        <v>-196</v>
      </c>
      <c r="D12" s="99">
        <v>-214</v>
      </c>
      <c r="E12" s="34"/>
      <c r="F12" s="34"/>
    </row>
    <row r="13" spans="1:6" ht="15" customHeight="1" x14ac:dyDescent="0.2">
      <c r="A13" s="34"/>
      <c r="B13" s="101" t="s">
        <v>97</v>
      </c>
      <c r="C13" s="102">
        <v>-74</v>
      </c>
      <c r="D13" s="103">
        <v>-79</v>
      </c>
      <c r="E13" s="34"/>
      <c r="F13" s="34"/>
    </row>
    <row r="14" spans="1:6" ht="15" customHeight="1" x14ac:dyDescent="0.2">
      <c r="A14" s="34"/>
      <c r="B14" s="93" t="s">
        <v>98</v>
      </c>
      <c r="C14" s="94">
        <v>-271</v>
      </c>
      <c r="D14" s="95">
        <v>116</v>
      </c>
      <c r="E14" s="34"/>
      <c r="F14" s="34"/>
    </row>
    <row r="15" spans="1:6" ht="15" customHeight="1" x14ac:dyDescent="0.2">
      <c r="A15" s="34"/>
      <c r="B15" s="93" t="s">
        <v>99</v>
      </c>
      <c r="C15" s="94">
        <v>74</v>
      </c>
      <c r="D15" s="104">
        <v>279</v>
      </c>
      <c r="E15" s="34"/>
      <c r="F15" s="34"/>
    </row>
    <row r="16" spans="1:6" ht="15" customHeight="1" x14ac:dyDescent="0.2">
      <c r="A16" s="34"/>
      <c r="B16" s="100" t="s">
        <v>100</v>
      </c>
      <c r="C16" s="97">
        <v>311</v>
      </c>
      <c r="D16" s="98">
        <v>318</v>
      </c>
      <c r="E16" s="34"/>
      <c r="F16" s="34"/>
    </row>
    <row r="17" spans="1:6" ht="15" customHeight="1" x14ac:dyDescent="0.2">
      <c r="A17" s="34"/>
      <c r="B17" s="100" t="s">
        <v>101</v>
      </c>
      <c r="C17" s="97">
        <v>4454</v>
      </c>
      <c r="D17" s="99">
        <v>3643</v>
      </c>
      <c r="E17" s="34"/>
      <c r="F17" s="34"/>
    </row>
    <row r="18" spans="1:6" ht="15" customHeight="1" x14ac:dyDescent="0.2">
      <c r="A18" s="34"/>
      <c r="B18" s="100" t="s">
        <v>102</v>
      </c>
      <c r="C18" s="97">
        <v>-4691</v>
      </c>
      <c r="D18" s="98">
        <v>-3682</v>
      </c>
      <c r="E18" s="34"/>
      <c r="F18" s="34"/>
    </row>
    <row r="19" spans="1:6" ht="15" customHeight="1" x14ac:dyDescent="0.2">
      <c r="A19" s="34"/>
      <c r="B19" s="93" t="s">
        <v>103</v>
      </c>
      <c r="C19" s="94">
        <v>-345</v>
      </c>
      <c r="D19" s="95">
        <v>-163</v>
      </c>
      <c r="E19" s="34"/>
      <c r="F19" s="34"/>
    </row>
    <row r="20" spans="1:6" ht="15" customHeight="1" x14ac:dyDescent="0.2">
      <c r="A20" s="34"/>
      <c r="B20" s="96" t="s">
        <v>104</v>
      </c>
      <c r="C20" s="97">
        <v>-431</v>
      </c>
      <c r="D20" s="98">
        <v>-88</v>
      </c>
      <c r="E20" s="34"/>
      <c r="F20" s="34"/>
    </row>
    <row r="21" spans="1:6" ht="15" customHeight="1" x14ac:dyDescent="0.2">
      <c r="A21" s="34"/>
      <c r="B21" s="96" t="s">
        <v>105</v>
      </c>
      <c r="C21" s="97">
        <v>86</v>
      </c>
      <c r="D21" s="98">
        <v>-75</v>
      </c>
      <c r="E21" s="34"/>
      <c r="F21" s="34"/>
    </row>
    <row r="22" spans="1:6" ht="15" customHeight="1" x14ac:dyDescent="0.2">
      <c r="A22" s="34"/>
      <c r="B22" s="101" t="s">
        <v>97</v>
      </c>
      <c r="C22" s="102">
        <v>-3</v>
      </c>
      <c r="D22" s="103">
        <v>-16</v>
      </c>
      <c r="E22" s="34"/>
      <c r="F22" s="34"/>
    </row>
    <row r="23" spans="1:6" ht="15" customHeight="1" x14ac:dyDescent="0.2">
      <c r="A23" s="34"/>
      <c r="B23" s="93" t="s">
        <v>85</v>
      </c>
      <c r="C23" s="94">
        <v>0</v>
      </c>
      <c r="D23" s="104">
        <v>394</v>
      </c>
      <c r="E23" s="34"/>
      <c r="F23" s="34"/>
    </row>
    <row r="24" spans="1:6" ht="15" customHeight="1" x14ac:dyDescent="0.2">
      <c r="A24" s="34"/>
      <c r="B24" s="44" t="s">
        <v>38</v>
      </c>
      <c r="C24" s="55">
        <v>11964</v>
      </c>
      <c r="D24" s="54">
        <v>11927</v>
      </c>
      <c r="E24" s="34"/>
      <c r="F24" s="34"/>
    </row>
    <row r="25" spans="1:6" ht="15" customHeight="1" x14ac:dyDescent="0.25">
      <c r="A25" s="34"/>
      <c r="B25" s="90" t="s">
        <v>106</v>
      </c>
      <c r="C25" s="105"/>
      <c r="D25" s="106"/>
      <c r="E25" s="34"/>
      <c r="F25" s="34"/>
    </row>
    <row r="26" spans="1:6" ht="15" customHeight="1" x14ac:dyDescent="0.2">
      <c r="A26" s="34"/>
      <c r="B26" s="93" t="s">
        <v>107</v>
      </c>
      <c r="C26" s="94">
        <v>6490</v>
      </c>
      <c r="D26" s="95">
        <v>6092</v>
      </c>
      <c r="E26" s="34"/>
      <c r="F26" s="34"/>
    </row>
    <row r="27" spans="1:6" ht="15" customHeight="1" x14ac:dyDescent="0.2">
      <c r="A27" s="34"/>
      <c r="B27" s="107" t="s">
        <v>108</v>
      </c>
      <c r="C27" s="97">
        <v>6178</v>
      </c>
      <c r="D27" s="99">
        <v>6454</v>
      </c>
      <c r="E27" s="34"/>
      <c r="F27" s="34"/>
    </row>
    <row r="28" spans="1:6" ht="15" customHeight="1" x14ac:dyDescent="0.2">
      <c r="A28" s="34"/>
      <c r="B28" s="107" t="s">
        <v>109</v>
      </c>
      <c r="C28" s="97">
        <v>-704</v>
      </c>
      <c r="D28" s="98">
        <v>-619</v>
      </c>
      <c r="E28" s="34"/>
      <c r="F28" s="34"/>
    </row>
    <row r="29" spans="1:6" ht="15" customHeight="1" x14ac:dyDescent="0.2">
      <c r="A29" s="34"/>
      <c r="B29" s="93" t="s">
        <v>110</v>
      </c>
      <c r="C29" s="94">
        <v>5474</v>
      </c>
      <c r="D29" s="95">
        <v>5835</v>
      </c>
      <c r="E29" s="34"/>
      <c r="F29" s="34"/>
    </row>
    <row r="30" spans="1:6" ht="15" customHeight="1" x14ac:dyDescent="0.2">
      <c r="A30" s="34"/>
      <c r="B30" s="101" t="s">
        <v>97</v>
      </c>
      <c r="C30" s="102">
        <v>8</v>
      </c>
      <c r="D30" s="108">
        <v>4</v>
      </c>
      <c r="E30" s="34"/>
      <c r="F30" s="34"/>
    </row>
    <row r="31" spans="1:6" ht="15" customHeight="1" x14ac:dyDescent="0.2">
      <c r="A31" s="34"/>
      <c r="B31" s="44" t="s">
        <v>39</v>
      </c>
      <c r="C31" s="55">
        <v>11964</v>
      </c>
      <c r="D31" s="54">
        <v>11927</v>
      </c>
      <c r="E31" s="34"/>
      <c r="F31" s="34"/>
    </row>
    <row r="32" spans="1:6" ht="15" customHeight="1" x14ac:dyDescent="0.2">
      <c r="A32" s="34"/>
      <c r="B32" s="34"/>
      <c r="C32" s="34"/>
      <c r="D32" s="34"/>
      <c r="E32" s="34"/>
      <c r="F32" s="34"/>
    </row>
    <row r="33" spans="1:6" x14ac:dyDescent="0.2">
      <c r="A33" s="34"/>
      <c r="B33" s="89" t="s">
        <v>84</v>
      </c>
      <c r="C33" s="34"/>
      <c r="D33" s="34"/>
      <c r="E33" s="34"/>
      <c r="F33" s="34"/>
    </row>
    <row r="34" spans="1:6" x14ac:dyDescent="0.2">
      <c r="A34" s="34"/>
      <c r="B34" s="89" t="s">
        <v>86</v>
      </c>
      <c r="C34" s="34"/>
      <c r="D34" s="34"/>
      <c r="E34" s="34"/>
      <c r="F34" s="34"/>
    </row>
    <row r="35" spans="1:6" x14ac:dyDescent="0.2">
      <c r="A35" s="34"/>
      <c r="B35" s="34"/>
      <c r="C35" s="34"/>
      <c r="D35" s="34"/>
      <c r="E35" s="34"/>
      <c r="F35" s="34"/>
    </row>
    <row r="36" spans="1:6" x14ac:dyDescent="0.2">
      <c r="A36" s="34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8"/>
  <sheetViews>
    <sheetView workbookViewId="0">
      <selection activeCell="D3" sqref="D3"/>
    </sheetView>
  </sheetViews>
  <sheetFormatPr defaultRowHeight="12.75" x14ac:dyDescent="0.2"/>
  <cols>
    <col min="1" max="1" width="7.5" customWidth="1"/>
    <col min="2" max="2" width="62.5" bestFit="1" customWidth="1"/>
    <col min="3" max="3" width="20.1640625" customWidth="1"/>
    <col min="4" max="4" width="22" customWidth="1"/>
  </cols>
  <sheetData>
    <row r="1" spans="1:5" ht="20.25" x14ac:dyDescent="0.2">
      <c r="A1" s="34"/>
      <c r="B1" s="60" t="s">
        <v>21</v>
      </c>
      <c r="C1" s="60"/>
      <c r="D1" s="60"/>
    </row>
    <row r="2" spans="1:5" ht="8.85" customHeight="1" x14ac:dyDescent="0.2">
      <c r="A2" s="34"/>
      <c r="B2" s="1"/>
      <c r="C2" s="34"/>
      <c r="D2" s="34"/>
      <c r="E2" s="34"/>
    </row>
    <row r="3" spans="1:5" ht="30" x14ac:dyDescent="0.2">
      <c r="A3" s="34"/>
      <c r="B3" s="3" t="s">
        <v>0</v>
      </c>
      <c r="C3" s="35" t="s">
        <v>111</v>
      </c>
      <c r="D3" s="109" t="s">
        <v>20</v>
      </c>
      <c r="E3" s="34"/>
    </row>
    <row r="4" spans="1:5" ht="15" customHeight="1" x14ac:dyDescent="0.2">
      <c r="A4" s="34"/>
      <c r="B4" s="137" t="s">
        <v>186</v>
      </c>
      <c r="C4" s="138"/>
      <c r="D4" s="139"/>
      <c r="E4" s="34"/>
    </row>
    <row r="5" spans="1:5" ht="15" customHeight="1" x14ac:dyDescent="0.2">
      <c r="A5" s="34"/>
      <c r="B5" s="40" t="s">
        <v>187</v>
      </c>
      <c r="C5" s="18">
        <v>13739</v>
      </c>
      <c r="D5" s="8">
        <v>12570</v>
      </c>
      <c r="E5" s="34"/>
    </row>
    <row r="6" spans="1:5" ht="15" customHeight="1" x14ac:dyDescent="0.2">
      <c r="A6" s="34"/>
      <c r="B6" s="40" t="s">
        <v>188</v>
      </c>
      <c r="C6" s="18">
        <v>324</v>
      </c>
      <c r="D6" s="8">
        <v>287</v>
      </c>
      <c r="E6" s="34"/>
    </row>
    <row r="7" spans="1:5" ht="15" customHeight="1" x14ac:dyDescent="0.2">
      <c r="A7" s="34"/>
      <c r="B7" s="87" t="s">
        <v>189</v>
      </c>
      <c r="C7" s="20">
        <v>14063</v>
      </c>
      <c r="D7" s="12">
        <v>12857</v>
      </c>
      <c r="E7" s="34"/>
    </row>
    <row r="8" spans="1:5" ht="15" customHeight="1" x14ac:dyDescent="0.2">
      <c r="A8" s="34"/>
      <c r="B8" s="87" t="s">
        <v>190</v>
      </c>
      <c r="C8" s="148"/>
      <c r="D8" s="149"/>
      <c r="E8" s="34"/>
    </row>
    <row r="9" spans="1:5" ht="15" customHeight="1" x14ac:dyDescent="0.2">
      <c r="A9" s="34"/>
      <c r="B9" s="40" t="s">
        <v>191</v>
      </c>
      <c r="C9" s="18">
        <v>10507</v>
      </c>
      <c r="D9" s="8">
        <v>9218</v>
      </c>
      <c r="E9" s="34"/>
    </row>
    <row r="10" spans="1:5" ht="15" customHeight="1" x14ac:dyDescent="0.2">
      <c r="A10" s="34"/>
      <c r="B10" s="40" t="s">
        <v>192</v>
      </c>
      <c r="C10" s="18">
        <v>346</v>
      </c>
      <c r="D10" s="8">
        <v>419</v>
      </c>
      <c r="E10" s="34"/>
    </row>
    <row r="11" spans="1:5" ht="15" customHeight="1" x14ac:dyDescent="0.2">
      <c r="A11" s="34"/>
      <c r="B11" s="87" t="s">
        <v>193</v>
      </c>
      <c r="C11" s="20">
        <v>10853</v>
      </c>
      <c r="D11" s="12">
        <v>9637</v>
      </c>
      <c r="E11" s="34"/>
    </row>
    <row r="12" spans="1:5" ht="15" customHeight="1" x14ac:dyDescent="0.2">
      <c r="A12" s="34"/>
      <c r="B12" s="87" t="s">
        <v>194</v>
      </c>
      <c r="C12" s="20">
        <v>918</v>
      </c>
      <c r="D12" s="12">
        <v>892</v>
      </c>
      <c r="E12" s="34"/>
    </row>
    <row r="13" spans="1:5" ht="15" customHeight="1" x14ac:dyDescent="0.2">
      <c r="A13" s="34"/>
      <c r="B13" s="87" t="s">
        <v>195</v>
      </c>
      <c r="C13" s="20">
        <v>2292</v>
      </c>
      <c r="D13" s="12">
        <v>2328</v>
      </c>
      <c r="E13" s="34"/>
    </row>
    <row r="14" spans="1:5" ht="15" customHeight="1" x14ac:dyDescent="0.2">
      <c r="A14" s="34"/>
      <c r="B14" s="87" t="s">
        <v>112</v>
      </c>
      <c r="C14" s="20">
        <v>968</v>
      </c>
      <c r="D14" s="12">
        <v>898</v>
      </c>
      <c r="E14" s="34"/>
    </row>
    <row r="15" spans="1:5" ht="15" customHeight="1" x14ac:dyDescent="0.2">
      <c r="A15" s="34"/>
      <c r="B15" s="87" t="s">
        <v>113</v>
      </c>
      <c r="C15" s="20">
        <v>70</v>
      </c>
      <c r="D15" s="12">
        <v>82</v>
      </c>
      <c r="E15" s="34"/>
    </row>
    <row r="16" spans="1:5" ht="15" customHeight="1" x14ac:dyDescent="0.2">
      <c r="A16" s="34"/>
      <c r="B16" s="87" t="s">
        <v>114</v>
      </c>
      <c r="C16" s="20">
        <v>19</v>
      </c>
      <c r="D16" s="12">
        <v>31</v>
      </c>
      <c r="E16" s="34"/>
    </row>
    <row r="17" spans="1:5" ht="15" customHeight="1" x14ac:dyDescent="0.2">
      <c r="A17" s="34"/>
      <c r="B17" s="87" t="s">
        <v>196</v>
      </c>
      <c r="C17" s="20">
        <v>1235</v>
      </c>
      <c r="D17" s="12">
        <v>1317</v>
      </c>
      <c r="E17" s="34"/>
    </row>
    <row r="18" spans="1:5" ht="15" customHeight="1" x14ac:dyDescent="0.2">
      <c r="A18" s="34"/>
      <c r="B18" s="87" t="s">
        <v>197</v>
      </c>
      <c r="C18" s="148"/>
      <c r="D18" s="149"/>
      <c r="E18" s="34"/>
    </row>
    <row r="19" spans="1:5" ht="15" customHeight="1" x14ac:dyDescent="0.2">
      <c r="A19" s="34"/>
      <c r="B19" s="40" t="s">
        <v>198</v>
      </c>
      <c r="C19" s="18">
        <v>52</v>
      </c>
      <c r="D19" s="8">
        <v>113</v>
      </c>
      <c r="E19" s="34"/>
    </row>
    <row r="20" spans="1:5" ht="15" customHeight="1" x14ac:dyDescent="0.2">
      <c r="A20" s="34"/>
      <c r="B20" s="40" t="s">
        <v>199</v>
      </c>
      <c r="C20" s="18">
        <v>223</v>
      </c>
      <c r="D20" s="8">
        <v>221</v>
      </c>
      <c r="E20" s="34"/>
    </row>
    <row r="21" spans="1:5" ht="48.75" customHeight="1" x14ac:dyDescent="0.2">
      <c r="A21" s="34"/>
      <c r="B21" s="40" t="s">
        <v>200</v>
      </c>
      <c r="C21" s="18">
        <v>28</v>
      </c>
      <c r="D21" s="133">
        <v>2</v>
      </c>
      <c r="E21" s="34"/>
    </row>
    <row r="22" spans="1:5" ht="15" customHeight="1" x14ac:dyDescent="0.2">
      <c r="A22" s="34"/>
      <c r="B22" s="87" t="s">
        <v>201</v>
      </c>
      <c r="C22" s="20">
        <v>-143</v>
      </c>
      <c r="D22" s="12">
        <v>-106</v>
      </c>
      <c r="E22" s="34"/>
    </row>
    <row r="23" spans="1:5" ht="15" customHeight="1" x14ac:dyDescent="0.2">
      <c r="A23" s="34"/>
      <c r="B23" s="87" t="s">
        <v>202</v>
      </c>
      <c r="C23" s="20">
        <v>1092</v>
      </c>
      <c r="D23" s="12">
        <v>1211</v>
      </c>
      <c r="E23" s="34"/>
    </row>
    <row r="24" spans="1:5" ht="15" customHeight="1" x14ac:dyDescent="0.2">
      <c r="A24" s="34"/>
      <c r="B24" s="87" t="s">
        <v>115</v>
      </c>
      <c r="C24" s="20">
        <v>310</v>
      </c>
      <c r="D24" s="12">
        <v>319</v>
      </c>
      <c r="E24" s="34"/>
    </row>
    <row r="25" spans="1:5" ht="35.25" customHeight="1" x14ac:dyDescent="0.2">
      <c r="A25" s="34"/>
      <c r="B25" s="87" t="s">
        <v>203</v>
      </c>
      <c r="C25" s="20">
        <v>782</v>
      </c>
      <c r="D25" s="12">
        <v>892</v>
      </c>
      <c r="E25" s="34"/>
    </row>
    <row r="26" spans="1:5" ht="15" customHeight="1" x14ac:dyDescent="0.2">
      <c r="A26" s="34"/>
      <c r="B26" s="87" t="s">
        <v>204</v>
      </c>
      <c r="C26" s="150"/>
      <c r="D26" s="12"/>
      <c r="E26" s="34"/>
    </row>
    <row r="27" spans="1:5" ht="15" customHeight="1" x14ac:dyDescent="0.2">
      <c r="A27" s="34"/>
      <c r="B27" s="87" t="s">
        <v>66</v>
      </c>
      <c r="C27" s="20">
        <v>782</v>
      </c>
      <c r="D27" s="12">
        <v>892</v>
      </c>
      <c r="E27" s="34"/>
    </row>
    <row r="28" spans="1:5" ht="15" customHeight="1" x14ac:dyDescent="0.2">
      <c r="A28" s="34"/>
      <c r="B28" s="15" t="s">
        <v>19</v>
      </c>
      <c r="C28" s="22">
        <v>750</v>
      </c>
      <c r="D28" s="151">
        <v>864</v>
      </c>
      <c r="E28" s="34"/>
    </row>
    <row r="29" spans="1:5" ht="15" customHeight="1" x14ac:dyDescent="0.2">
      <c r="A29" s="34"/>
      <c r="B29" s="87" t="s">
        <v>205</v>
      </c>
      <c r="C29" s="20">
        <v>32</v>
      </c>
      <c r="D29" s="12">
        <v>28</v>
      </c>
      <c r="E29" s="34"/>
    </row>
    <row r="30" spans="1:5" ht="15" customHeight="1" x14ac:dyDescent="0.2">
      <c r="A30" s="34"/>
      <c r="B30" s="140" t="s">
        <v>206</v>
      </c>
      <c r="C30" s="138"/>
      <c r="D30" s="139"/>
      <c r="E30" s="34"/>
    </row>
    <row r="31" spans="1:5" ht="15" customHeight="1" x14ac:dyDescent="0.2">
      <c r="A31" s="34"/>
      <c r="B31" s="40" t="s">
        <v>207</v>
      </c>
      <c r="C31" s="36">
        <v>0.23949999999999999</v>
      </c>
      <c r="D31" s="32">
        <v>0.27589999999999998</v>
      </c>
      <c r="E31" s="34"/>
    </row>
    <row r="32" spans="1:5" ht="15" customHeight="1" x14ac:dyDescent="0.2">
      <c r="A32" s="34"/>
      <c r="B32" s="40" t="s">
        <v>208</v>
      </c>
      <c r="C32" s="36">
        <v>0.23949999999999999</v>
      </c>
      <c r="D32" s="32">
        <v>0.27589999999999998</v>
      </c>
      <c r="E32" s="34"/>
    </row>
    <row r="33" spans="1:5" ht="15" customHeight="1" x14ac:dyDescent="0.2">
      <c r="A33" s="34"/>
      <c r="B33" s="40" t="s">
        <v>209</v>
      </c>
      <c r="C33" s="36"/>
      <c r="D33" s="32"/>
      <c r="E33" s="34"/>
    </row>
    <row r="34" spans="1:5" ht="15" customHeight="1" x14ac:dyDescent="0.2">
      <c r="A34" s="34"/>
      <c r="B34" s="40" t="s">
        <v>210</v>
      </c>
      <c r="C34" s="36">
        <v>0.23949999999999999</v>
      </c>
      <c r="D34" s="32">
        <v>0.27589999999999998</v>
      </c>
      <c r="E34" s="34"/>
    </row>
    <row r="35" spans="1:5" ht="15" customHeight="1" x14ac:dyDescent="0.2">
      <c r="A35" s="34"/>
      <c r="B35" s="40" t="s">
        <v>211</v>
      </c>
      <c r="C35" s="36">
        <v>0.23949999999999999</v>
      </c>
      <c r="D35" s="32">
        <v>0.27589999999999998</v>
      </c>
      <c r="E35" s="34"/>
    </row>
    <row r="36" spans="1:5" ht="15" customHeight="1" x14ac:dyDescent="0.2">
      <c r="A36" s="34"/>
      <c r="B36" s="141" t="s">
        <v>212</v>
      </c>
      <c r="C36" s="37"/>
      <c r="D36" s="33"/>
      <c r="E36" s="34"/>
    </row>
    <row r="37" spans="1:5" ht="8.85" customHeight="1" x14ac:dyDescent="0.2">
      <c r="A37" s="34"/>
      <c r="B37" s="34"/>
      <c r="C37" s="34"/>
      <c r="D37" s="34"/>
      <c r="E37" s="34"/>
    </row>
    <row r="38" spans="1:5" x14ac:dyDescent="0.2">
      <c r="A38" s="34"/>
      <c r="B38" s="34"/>
      <c r="C38" s="34"/>
      <c r="D38" s="34"/>
      <c r="E38" s="34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3"/>
  <sheetViews>
    <sheetView workbookViewId="0">
      <selection activeCell="D3" sqref="D3"/>
    </sheetView>
  </sheetViews>
  <sheetFormatPr defaultRowHeight="15" x14ac:dyDescent="0.2"/>
  <cols>
    <col min="1" max="1" width="9.33203125" style="2"/>
    <col min="2" max="2" width="80.1640625" style="2" customWidth="1"/>
    <col min="3" max="3" width="15.83203125" style="2" customWidth="1"/>
    <col min="4" max="4" width="35.1640625" style="2" customWidth="1"/>
    <col min="5" max="16384" width="9.33203125" style="2"/>
  </cols>
  <sheetData>
    <row r="1" spans="1:5" ht="20.25" x14ac:dyDescent="0.2">
      <c r="A1" s="23"/>
      <c r="B1" s="60" t="s">
        <v>24</v>
      </c>
      <c r="C1" s="60"/>
      <c r="D1" s="60"/>
      <c r="E1" s="23"/>
    </row>
    <row r="2" spans="1:5" ht="8.85" customHeight="1" x14ac:dyDescent="0.2">
      <c r="A2" s="23"/>
      <c r="B2" s="23"/>
      <c r="C2" s="23"/>
      <c r="D2" s="23"/>
      <c r="E2" s="23"/>
    </row>
    <row r="3" spans="1:5" x14ac:dyDescent="0.2">
      <c r="A3" s="23"/>
      <c r="B3" s="38" t="s">
        <v>0</v>
      </c>
      <c r="C3" s="16">
        <v>46022</v>
      </c>
      <c r="D3" s="83" t="s">
        <v>157</v>
      </c>
      <c r="E3" s="23"/>
    </row>
    <row r="4" spans="1:5" ht="15" customHeight="1" x14ac:dyDescent="0.25">
      <c r="A4" s="23"/>
      <c r="B4" s="126" t="s">
        <v>116</v>
      </c>
      <c r="C4" s="127"/>
      <c r="D4" s="128"/>
      <c r="E4" s="23"/>
    </row>
    <row r="5" spans="1:5" ht="15" customHeight="1" x14ac:dyDescent="0.2">
      <c r="A5" s="23"/>
      <c r="B5" s="126" t="s">
        <v>66</v>
      </c>
      <c r="C5" s="20">
        <v>782</v>
      </c>
      <c r="D5" s="12">
        <v>892</v>
      </c>
      <c r="E5" s="23"/>
    </row>
    <row r="6" spans="1:5" ht="15" customHeight="1" x14ac:dyDescent="0.2">
      <c r="A6" s="23"/>
      <c r="B6" s="129" t="s">
        <v>117</v>
      </c>
      <c r="C6" s="18"/>
      <c r="D6" s="8"/>
      <c r="E6" s="23"/>
    </row>
    <row r="7" spans="1:5" ht="15" customHeight="1" x14ac:dyDescent="0.2">
      <c r="A7" s="23"/>
      <c r="B7" s="130" t="s">
        <v>118</v>
      </c>
      <c r="C7" s="18">
        <v>310</v>
      </c>
      <c r="D7" s="8">
        <v>319</v>
      </c>
      <c r="E7" s="23"/>
    </row>
    <row r="8" spans="1:5" ht="15" customHeight="1" x14ac:dyDescent="0.2">
      <c r="A8" s="23"/>
      <c r="B8" s="130" t="s">
        <v>119</v>
      </c>
      <c r="C8" s="18">
        <v>171</v>
      </c>
      <c r="D8" s="8">
        <v>117</v>
      </c>
      <c r="E8" s="23"/>
    </row>
    <row r="9" spans="1:5" ht="15" customHeight="1" x14ac:dyDescent="0.2">
      <c r="A9" s="23"/>
      <c r="B9" s="130" t="s">
        <v>120</v>
      </c>
      <c r="C9" s="18">
        <v>-38</v>
      </c>
      <c r="D9" s="8">
        <v>-3</v>
      </c>
      <c r="E9" s="23"/>
    </row>
    <row r="10" spans="1:5" ht="15" customHeight="1" x14ac:dyDescent="0.2">
      <c r="A10" s="23"/>
      <c r="B10" s="130" t="s">
        <v>121</v>
      </c>
      <c r="C10" s="18">
        <v>968</v>
      </c>
      <c r="D10" s="8">
        <v>907</v>
      </c>
      <c r="E10" s="23"/>
    </row>
    <row r="11" spans="1:5" ht="15" customHeight="1" x14ac:dyDescent="0.2">
      <c r="A11" s="23"/>
      <c r="B11" s="130" t="s">
        <v>122</v>
      </c>
      <c r="C11" s="18">
        <v>89</v>
      </c>
      <c r="D11" s="8">
        <v>113</v>
      </c>
      <c r="E11" s="23"/>
    </row>
    <row r="12" spans="1:5" ht="30" x14ac:dyDescent="0.2">
      <c r="A12" s="23"/>
      <c r="B12" s="130" t="s">
        <v>123</v>
      </c>
      <c r="C12" s="18">
        <v>-28</v>
      </c>
      <c r="D12" s="8">
        <v>-2</v>
      </c>
      <c r="E12" s="23"/>
    </row>
    <row r="13" spans="1:5" ht="15" customHeight="1" x14ac:dyDescent="0.2">
      <c r="A13" s="23"/>
      <c r="B13" s="130" t="s">
        <v>124</v>
      </c>
      <c r="C13" s="18">
        <v>55</v>
      </c>
      <c r="D13" s="8">
        <v>65</v>
      </c>
      <c r="E13" s="23"/>
    </row>
    <row r="14" spans="1:5" ht="15" customHeight="1" x14ac:dyDescent="0.2">
      <c r="A14" s="23"/>
      <c r="B14" s="130" t="s">
        <v>125</v>
      </c>
      <c r="C14" s="18">
        <v>-171</v>
      </c>
      <c r="D14" s="8">
        <v>-173</v>
      </c>
      <c r="E14" s="23"/>
    </row>
    <row r="15" spans="1:5" ht="30" x14ac:dyDescent="0.2">
      <c r="A15" s="23"/>
      <c r="B15" s="130" t="s">
        <v>126</v>
      </c>
      <c r="C15" s="18">
        <v>1</v>
      </c>
      <c r="D15" s="8" t="s">
        <v>70</v>
      </c>
      <c r="E15" s="23"/>
    </row>
    <row r="16" spans="1:5" ht="15" customHeight="1" x14ac:dyDescent="0.2">
      <c r="A16" s="23"/>
      <c r="B16" s="130" t="s">
        <v>127</v>
      </c>
      <c r="C16" s="18">
        <v>-402</v>
      </c>
      <c r="D16" s="8">
        <v>-304</v>
      </c>
      <c r="E16" s="23"/>
    </row>
    <row r="17" spans="1:5" ht="15" customHeight="1" x14ac:dyDescent="0.2">
      <c r="A17" s="23"/>
      <c r="B17" s="130" t="s">
        <v>128</v>
      </c>
      <c r="C17" s="18">
        <v>-332</v>
      </c>
      <c r="D17" s="8">
        <v>-320</v>
      </c>
      <c r="E17" s="23"/>
    </row>
    <row r="18" spans="1:5" ht="15" customHeight="1" x14ac:dyDescent="0.2">
      <c r="A18" s="23"/>
      <c r="B18" s="130" t="s">
        <v>129</v>
      </c>
      <c r="C18" s="18">
        <v>-878</v>
      </c>
      <c r="D18" s="8">
        <v>-169</v>
      </c>
      <c r="E18" s="23"/>
    </row>
    <row r="19" spans="1:5" ht="15" customHeight="1" x14ac:dyDescent="0.2">
      <c r="A19" s="23"/>
      <c r="B19" s="130" t="s">
        <v>130</v>
      </c>
      <c r="C19" s="18">
        <v>1005</v>
      </c>
      <c r="D19" s="8">
        <v>-435</v>
      </c>
      <c r="E19" s="23"/>
    </row>
    <row r="20" spans="1:5" ht="15" customHeight="1" x14ac:dyDescent="0.2">
      <c r="A20" s="23"/>
      <c r="B20" s="130" t="s">
        <v>131</v>
      </c>
      <c r="C20" s="18">
        <v>8</v>
      </c>
      <c r="D20" s="8">
        <v>10</v>
      </c>
      <c r="E20" s="23"/>
    </row>
    <row r="21" spans="1:5" ht="15" customHeight="1" x14ac:dyDescent="0.2">
      <c r="A21" s="23"/>
      <c r="B21" s="130" t="s">
        <v>132</v>
      </c>
      <c r="C21" s="18">
        <v>236</v>
      </c>
      <c r="D21" s="8">
        <v>122</v>
      </c>
      <c r="E21" s="23"/>
    </row>
    <row r="22" spans="1:5" ht="15" customHeight="1" x14ac:dyDescent="0.2">
      <c r="A22" s="23"/>
      <c r="B22" s="126" t="s">
        <v>133</v>
      </c>
      <c r="C22" s="20">
        <v>1776</v>
      </c>
      <c r="D22" s="12">
        <v>1139</v>
      </c>
      <c r="E22" s="23"/>
    </row>
    <row r="23" spans="1:5" ht="36" customHeight="1" x14ac:dyDescent="0.25">
      <c r="A23" s="23"/>
      <c r="B23" s="131" t="s">
        <v>134</v>
      </c>
      <c r="C23" s="18"/>
      <c r="D23" s="8"/>
      <c r="E23" s="23"/>
    </row>
    <row r="24" spans="1:5" ht="15" customHeight="1" x14ac:dyDescent="0.2">
      <c r="A24" s="23"/>
      <c r="B24" s="130" t="s">
        <v>135</v>
      </c>
      <c r="C24" s="18">
        <v>-1166</v>
      </c>
      <c r="D24" s="8">
        <v>-1051</v>
      </c>
      <c r="E24" s="23"/>
    </row>
    <row r="25" spans="1:5" ht="15" customHeight="1" x14ac:dyDescent="0.2">
      <c r="A25" s="23"/>
      <c r="B25" s="130" t="s">
        <v>136</v>
      </c>
      <c r="C25" s="18">
        <v>-515</v>
      </c>
      <c r="D25" s="8">
        <v>-461</v>
      </c>
      <c r="E25" s="23"/>
    </row>
    <row r="26" spans="1:5" ht="15" customHeight="1" x14ac:dyDescent="0.2">
      <c r="A26" s="23"/>
      <c r="B26" s="130" t="s">
        <v>137</v>
      </c>
      <c r="C26" s="18">
        <v>-10</v>
      </c>
      <c r="D26" s="8">
        <v>-2</v>
      </c>
      <c r="E26" s="23"/>
    </row>
    <row r="27" spans="1:5" ht="30" x14ac:dyDescent="0.2">
      <c r="A27" s="23"/>
      <c r="B27" s="130" t="s">
        <v>138</v>
      </c>
      <c r="C27" s="18">
        <v>-38</v>
      </c>
      <c r="D27" s="8">
        <v>-1309</v>
      </c>
      <c r="E27" s="23"/>
    </row>
    <row r="28" spans="1:5" ht="30" x14ac:dyDescent="0.2">
      <c r="A28" s="23"/>
      <c r="B28" s="130" t="s">
        <v>139</v>
      </c>
      <c r="C28" s="132">
        <v>20</v>
      </c>
      <c r="D28" s="133">
        <v>4</v>
      </c>
      <c r="E28" s="23"/>
    </row>
    <row r="29" spans="1:5" ht="15" customHeight="1" x14ac:dyDescent="0.2">
      <c r="A29" s="23"/>
      <c r="B29" s="130" t="s">
        <v>140</v>
      </c>
      <c r="C29" s="18">
        <v>445</v>
      </c>
      <c r="D29" s="8"/>
      <c r="E29" s="23"/>
    </row>
    <row r="30" spans="1:5" ht="15" customHeight="1" x14ac:dyDescent="0.2">
      <c r="A30" s="23"/>
      <c r="B30" s="130" t="s">
        <v>141</v>
      </c>
      <c r="C30" s="18">
        <v>2</v>
      </c>
      <c r="D30" s="8">
        <v>6</v>
      </c>
      <c r="E30" s="23"/>
    </row>
    <row r="31" spans="1:5" ht="15" customHeight="1" x14ac:dyDescent="0.2">
      <c r="A31" s="23"/>
      <c r="B31" s="130" t="s">
        <v>132</v>
      </c>
      <c r="C31" s="18">
        <v>-5</v>
      </c>
      <c r="D31" s="8" t="s">
        <v>70</v>
      </c>
      <c r="E31" s="23"/>
    </row>
    <row r="32" spans="1:5" ht="15" customHeight="1" x14ac:dyDescent="0.2">
      <c r="A32" s="23"/>
      <c r="B32" s="126" t="s">
        <v>142</v>
      </c>
      <c r="C32" s="20">
        <v>-1267</v>
      </c>
      <c r="D32" s="12">
        <v>-2813</v>
      </c>
      <c r="E32" s="23"/>
    </row>
    <row r="33" spans="1:5" ht="15" customHeight="1" x14ac:dyDescent="0.2">
      <c r="A33" s="23"/>
      <c r="B33" s="126" t="s">
        <v>143</v>
      </c>
      <c r="C33" s="20">
        <v>509</v>
      </c>
      <c r="D33" s="12">
        <v>-1674</v>
      </c>
      <c r="E33" s="23"/>
    </row>
    <row r="34" spans="1:5" ht="32.25" customHeight="1" x14ac:dyDescent="0.25">
      <c r="A34" s="23"/>
      <c r="B34" s="131" t="s">
        <v>144</v>
      </c>
      <c r="C34" s="110"/>
      <c r="D34" s="111"/>
      <c r="E34" s="23"/>
    </row>
    <row r="35" spans="1:5" x14ac:dyDescent="0.2">
      <c r="A35" s="23"/>
      <c r="B35" s="126" t="s">
        <v>145</v>
      </c>
      <c r="C35" s="18"/>
      <c r="D35" s="8"/>
      <c r="E35" s="23"/>
    </row>
    <row r="36" spans="1:5" x14ac:dyDescent="0.2">
      <c r="B36" s="130" t="s">
        <v>146</v>
      </c>
      <c r="C36" s="18">
        <v>2903</v>
      </c>
      <c r="D36" s="8">
        <v>1942</v>
      </c>
      <c r="E36" s="23"/>
    </row>
    <row r="37" spans="1:5" x14ac:dyDescent="0.2">
      <c r="B37" s="130" t="s">
        <v>147</v>
      </c>
      <c r="C37" s="18">
        <v>-2980</v>
      </c>
      <c r="D37" s="8">
        <v>-1031</v>
      </c>
      <c r="E37" s="23"/>
    </row>
    <row r="38" spans="1:5" x14ac:dyDescent="0.2">
      <c r="B38" s="130" t="s">
        <v>148</v>
      </c>
      <c r="C38" s="18">
        <v>-49</v>
      </c>
      <c r="D38" s="8">
        <v>-50</v>
      </c>
      <c r="E38" s="23"/>
    </row>
    <row r="39" spans="1:5" x14ac:dyDescent="0.2">
      <c r="B39" s="130" t="s">
        <v>132</v>
      </c>
      <c r="C39" s="18" t="s">
        <v>70</v>
      </c>
      <c r="D39" s="8" t="s">
        <v>70</v>
      </c>
      <c r="E39" s="23"/>
    </row>
    <row r="40" spans="1:5" x14ac:dyDescent="0.2">
      <c r="B40" s="126" t="s">
        <v>149</v>
      </c>
      <c r="C40" s="20">
        <v>-126</v>
      </c>
      <c r="D40" s="12">
        <v>861</v>
      </c>
      <c r="E40" s="23"/>
    </row>
    <row r="41" spans="1:5" x14ac:dyDescent="0.25">
      <c r="B41" s="131" t="s">
        <v>150</v>
      </c>
      <c r="C41" s="18"/>
      <c r="D41" s="8"/>
      <c r="E41" s="23"/>
    </row>
    <row r="42" spans="1:5" x14ac:dyDescent="0.2">
      <c r="B42" s="130" t="s">
        <v>46</v>
      </c>
      <c r="C42" s="18">
        <v>-15</v>
      </c>
      <c r="D42" s="8" t="s">
        <v>70</v>
      </c>
      <c r="E42" s="23"/>
    </row>
    <row r="43" spans="1:5" x14ac:dyDescent="0.2">
      <c r="B43" s="130" t="s">
        <v>151</v>
      </c>
      <c r="C43" s="18" t="s">
        <v>70</v>
      </c>
      <c r="D43" s="8">
        <v>742</v>
      </c>
      <c r="E43" s="23"/>
    </row>
    <row r="44" spans="1:5" x14ac:dyDescent="0.2">
      <c r="B44" s="130" t="s">
        <v>152</v>
      </c>
      <c r="C44" s="18">
        <v>-38</v>
      </c>
      <c r="D44" s="8">
        <v>-9</v>
      </c>
      <c r="E44" s="23"/>
    </row>
    <row r="45" spans="1:5" x14ac:dyDescent="0.2">
      <c r="B45" s="134" t="s">
        <v>150</v>
      </c>
      <c r="C45" s="20">
        <v>-53</v>
      </c>
      <c r="D45" s="12">
        <v>733</v>
      </c>
      <c r="E45" s="23"/>
    </row>
    <row r="46" spans="1:5" x14ac:dyDescent="0.2">
      <c r="B46" s="134" t="s">
        <v>153</v>
      </c>
      <c r="C46" s="20">
        <v>-179</v>
      </c>
      <c r="D46" s="12">
        <v>1594</v>
      </c>
      <c r="E46" s="23"/>
    </row>
    <row r="47" spans="1:5" s="112" customFormat="1" ht="30" customHeight="1" x14ac:dyDescent="0.25">
      <c r="B47" s="135" t="s">
        <v>154</v>
      </c>
      <c r="C47" s="110">
        <v>330</v>
      </c>
      <c r="D47" s="111">
        <v>-80</v>
      </c>
      <c r="E47" s="115"/>
    </row>
    <row r="48" spans="1:5" s="112" customFormat="1" x14ac:dyDescent="0.2">
      <c r="B48" s="136" t="s">
        <v>155</v>
      </c>
      <c r="C48" s="113">
        <v>1549</v>
      </c>
      <c r="D48" s="114">
        <v>1629</v>
      </c>
      <c r="E48" s="115"/>
    </row>
    <row r="49" spans="2:5" s="112" customFormat="1" x14ac:dyDescent="0.2">
      <c r="B49" s="136" t="s">
        <v>156</v>
      </c>
      <c r="C49" s="113">
        <v>1879</v>
      </c>
      <c r="D49" s="114">
        <v>1549</v>
      </c>
      <c r="E49" s="115"/>
    </row>
    <row r="50" spans="2:5" x14ac:dyDescent="0.2">
      <c r="B50" s="23"/>
      <c r="C50" s="23"/>
      <c r="D50" s="23"/>
      <c r="E50" s="23"/>
    </row>
    <row r="51" spans="2:5" x14ac:dyDescent="0.2">
      <c r="B51" s="59" t="s">
        <v>44</v>
      </c>
      <c r="C51" s="23"/>
      <c r="D51" s="23"/>
    </row>
    <row r="52" spans="2:5" x14ac:dyDescent="0.2">
      <c r="B52" s="59" t="s">
        <v>158</v>
      </c>
      <c r="C52" s="23"/>
      <c r="D52" s="23"/>
    </row>
    <row r="53" spans="2:5" ht="60" customHeight="1" x14ac:dyDescent="0.2">
      <c r="B53" s="116" t="s">
        <v>159</v>
      </c>
      <c r="C53" s="116"/>
      <c r="D53" s="23"/>
    </row>
  </sheetData>
  <mergeCells count="2">
    <mergeCell ref="B1:D1"/>
    <mergeCell ref="B53:C5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7"/>
  <sheetViews>
    <sheetView zoomScale="130" zoomScaleNormal="130" workbookViewId="0">
      <selection activeCell="B5" sqref="B5"/>
    </sheetView>
  </sheetViews>
  <sheetFormatPr defaultRowHeight="15" x14ac:dyDescent="0.2"/>
  <cols>
    <col min="1" max="1" width="5.5" style="2" customWidth="1"/>
    <col min="2" max="2" width="65" style="2" bestFit="1" customWidth="1"/>
    <col min="3" max="3" width="13.1640625" style="2" bestFit="1" customWidth="1"/>
    <col min="4" max="4" width="12" style="2" bestFit="1" customWidth="1"/>
    <col min="5" max="5" width="14.1640625" style="2" bestFit="1" customWidth="1"/>
    <col min="6" max="6" width="29.1640625" style="2" bestFit="1" customWidth="1"/>
    <col min="7" max="7" width="17.6640625" style="2" bestFit="1" customWidth="1"/>
    <col min="8" max="9" width="18.33203125" style="2" customWidth="1"/>
    <col min="10" max="10" width="15.6640625" style="2" customWidth="1"/>
    <col min="11" max="11" width="18.33203125" style="2" customWidth="1"/>
    <col min="12" max="12" width="9.83203125" style="2" customWidth="1"/>
    <col min="13" max="16384" width="9.33203125" style="2"/>
  </cols>
  <sheetData>
    <row r="1" spans="1:12" ht="20.25" customHeight="1" x14ac:dyDescent="0.2">
      <c r="A1" s="23"/>
      <c r="B1" s="60" t="s">
        <v>36</v>
      </c>
      <c r="C1" s="60"/>
      <c r="D1" s="60"/>
      <c r="E1" s="60"/>
      <c r="F1" s="60"/>
      <c r="G1" s="60"/>
      <c r="H1" s="60"/>
      <c r="I1" s="60"/>
      <c r="J1" s="60"/>
      <c r="K1" s="60"/>
      <c r="L1" s="23"/>
    </row>
    <row r="2" spans="1:12" ht="8.85" customHeight="1" x14ac:dyDescent="0.25">
      <c r="A2" s="23"/>
      <c r="B2" s="61"/>
      <c r="C2" s="61"/>
      <c r="D2" s="61"/>
      <c r="E2" s="61"/>
      <c r="F2" s="61"/>
      <c r="G2" s="61"/>
      <c r="H2" s="61"/>
      <c r="I2" s="61"/>
      <c r="J2" s="61"/>
      <c r="K2" s="61"/>
      <c r="L2" s="23"/>
    </row>
    <row r="3" spans="1:12" ht="67.5" customHeight="1" x14ac:dyDescent="0.2">
      <c r="A3" s="23"/>
      <c r="B3" s="64" t="s">
        <v>45</v>
      </c>
      <c r="C3" s="68" t="s">
        <v>25</v>
      </c>
      <c r="D3" s="68" t="s">
        <v>26</v>
      </c>
      <c r="E3" s="68" t="s">
        <v>27</v>
      </c>
      <c r="F3" s="69" t="s">
        <v>28</v>
      </c>
      <c r="G3" s="70" t="s">
        <v>35</v>
      </c>
      <c r="H3" s="68" t="s">
        <v>29</v>
      </c>
      <c r="I3" s="71" t="s">
        <v>30</v>
      </c>
      <c r="J3" s="72" t="s">
        <v>31</v>
      </c>
      <c r="K3" s="73" t="s">
        <v>32</v>
      </c>
      <c r="L3" s="23"/>
    </row>
    <row r="4" spans="1:12" ht="21.2" customHeight="1" x14ac:dyDescent="0.2">
      <c r="A4" s="23"/>
      <c r="B4" s="63" t="s">
        <v>51</v>
      </c>
      <c r="C4" s="42">
        <v>1629</v>
      </c>
      <c r="D4" s="74" t="s">
        <v>33</v>
      </c>
      <c r="E4" s="42">
        <v>-11</v>
      </c>
      <c r="F4" s="42">
        <v>742</v>
      </c>
      <c r="G4" s="42">
        <v>2310</v>
      </c>
      <c r="H4" s="42">
        <v>864</v>
      </c>
      <c r="I4" s="65">
        <v>5534</v>
      </c>
      <c r="J4" s="75">
        <v>558</v>
      </c>
      <c r="K4" s="39">
        <v>6092</v>
      </c>
      <c r="L4" s="23"/>
    </row>
    <row r="5" spans="1:12" ht="21.2" customHeight="1" x14ac:dyDescent="0.2">
      <c r="A5" s="23"/>
      <c r="B5" s="43" t="s">
        <v>49</v>
      </c>
      <c r="C5" s="142"/>
      <c r="D5" s="142"/>
      <c r="E5" s="142"/>
      <c r="F5" s="142"/>
      <c r="G5" s="76">
        <v>864</v>
      </c>
      <c r="H5" s="76">
        <v>-864</v>
      </c>
      <c r="I5" s="143"/>
      <c r="J5" s="144"/>
      <c r="K5" s="145"/>
      <c r="L5" s="23"/>
    </row>
    <row r="6" spans="1:12" ht="14.25" customHeight="1" x14ac:dyDescent="0.2">
      <c r="A6" s="23"/>
      <c r="B6" s="43" t="s">
        <v>213</v>
      </c>
      <c r="C6" s="142"/>
      <c r="D6" s="142"/>
      <c r="E6" s="142"/>
      <c r="F6" s="142"/>
      <c r="G6" s="76">
        <v>-313</v>
      </c>
      <c r="H6" s="142"/>
      <c r="I6" s="77">
        <v>-313</v>
      </c>
      <c r="J6" s="49">
        <v>-20</v>
      </c>
      <c r="K6" s="18">
        <v>-332</v>
      </c>
      <c r="L6" s="23"/>
    </row>
    <row r="7" spans="1:12" ht="14.25" customHeight="1" x14ac:dyDescent="0.2">
      <c r="A7" s="23"/>
      <c r="B7" s="43" t="s">
        <v>214</v>
      </c>
      <c r="C7" s="142"/>
      <c r="D7" s="142"/>
      <c r="E7" s="142"/>
      <c r="F7" s="142"/>
      <c r="G7" s="76">
        <v>9</v>
      </c>
      <c r="H7" s="142"/>
      <c r="I7" s="77">
        <v>9</v>
      </c>
      <c r="J7" s="144"/>
      <c r="K7" s="18">
        <v>9</v>
      </c>
      <c r="L7" s="23"/>
    </row>
    <row r="8" spans="1:12" ht="21.2" customHeight="1" x14ac:dyDescent="0.2">
      <c r="A8" s="23"/>
      <c r="B8" s="43" t="s">
        <v>215</v>
      </c>
      <c r="C8" s="142"/>
      <c r="D8" s="142"/>
      <c r="E8" s="76">
        <v>5</v>
      </c>
      <c r="F8" s="142"/>
      <c r="G8" s="142"/>
      <c r="H8" s="142"/>
      <c r="I8" s="77">
        <v>5</v>
      </c>
      <c r="J8" s="144"/>
      <c r="K8" s="18">
        <v>5</v>
      </c>
      <c r="L8" s="23"/>
    </row>
    <row r="9" spans="1:12" ht="21.2" customHeight="1" x14ac:dyDescent="0.2">
      <c r="A9" s="23"/>
      <c r="B9" s="43" t="s">
        <v>216</v>
      </c>
      <c r="C9" s="142"/>
      <c r="D9" s="142"/>
      <c r="E9" s="142"/>
      <c r="F9" s="142"/>
      <c r="G9" s="76"/>
      <c r="H9" s="142"/>
      <c r="I9" s="77"/>
      <c r="J9" s="144"/>
      <c r="K9" s="18"/>
      <c r="L9" s="23"/>
    </row>
    <row r="10" spans="1:12" ht="21.2" customHeight="1" x14ac:dyDescent="0.2">
      <c r="A10" s="23"/>
      <c r="B10" s="43" t="s">
        <v>47</v>
      </c>
      <c r="C10" s="142"/>
      <c r="D10" s="142"/>
      <c r="E10" s="142"/>
      <c r="F10" s="142"/>
      <c r="G10" s="76"/>
      <c r="H10" s="142"/>
      <c r="I10" s="77"/>
      <c r="J10" s="49">
        <v>2</v>
      </c>
      <c r="K10" s="18">
        <v>2</v>
      </c>
      <c r="L10" s="23"/>
    </row>
    <row r="11" spans="1:12" ht="21.2" customHeight="1" x14ac:dyDescent="0.2">
      <c r="A11" s="23"/>
      <c r="B11" s="43" t="s">
        <v>46</v>
      </c>
      <c r="C11" s="142"/>
      <c r="D11" s="142">
        <v>-15</v>
      </c>
      <c r="E11" s="142"/>
      <c r="F11" s="142"/>
      <c r="G11" s="76"/>
      <c r="H11" s="142"/>
      <c r="I11" s="77">
        <v>-15</v>
      </c>
      <c r="J11" s="49"/>
      <c r="K11" s="18">
        <v>-15</v>
      </c>
      <c r="L11" s="23"/>
    </row>
    <row r="12" spans="1:12" ht="41.25" customHeight="1" x14ac:dyDescent="0.2">
      <c r="A12" s="23"/>
      <c r="B12" s="43" t="s">
        <v>217</v>
      </c>
      <c r="C12" s="146"/>
      <c r="D12" s="146"/>
      <c r="E12" s="146"/>
      <c r="F12" s="146"/>
      <c r="G12" s="76">
        <v>-38</v>
      </c>
      <c r="H12" s="146"/>
      <c r="I12" s="77">
        <v>-38</v>
      </c>
      <c r="J12" s="124"/>
      <c r="K12" s="18">
        <v>-38</v>
      </c>
      <c r="L12" s="23"/>
    </row>
    <row r="13" spans="1:12" ht="14.25" customHeight="1" x14ac:dyDescent="0.2">
      <c r="A13" s="23"/>
      <c r="B13" s="43" t="s">
        <v>132</v>
      </c>
      <c r="C13" s="142"/>
      <c r="D13" s="142">
        <v>5</v>
      </c>
      <c r="E13" s="142"/>
      <c r="F13" s="142"/>
      <c r="G13" s="76">
        <v>-20</v>
      </c>
      <c r="H13" s="142"/>
      <c r="I13" s="77">
        <v>-15</v>
      </c>
      <c r="J13" s="49">
        <v>1</v>
      </c>
      <c r="K13" s="18">
        <v>-15</v>
      </c>
      <c r="L13" s="23"/>
    </row>
    <row r="14" spans="1:12" ht="31.35" customHeight="1" x14ac:dyDescent="0.2">
      <c r="A14" s="23"/>
      <c r="B14" s="43" t="s">
        <v>34</v>
      </c>
      <c r="C14" s="146"/>
      <c r="D14" s="146"/>
      <c r="E14" s="146"/>
      <c r="F14" s="146"/>
      <c r="G14" s="146"/>
      <c r="H14" s="78">
        <v>750</v>
      </c>
      <c r="I14" s="79">
        <v>750</v>
      </c>
      <c r="J14" s="80">
        <v>32</v>
      </c>
      <c r="K14" s="81">
        <v>782</v>
      </c>
      <c r="L14" s="23"/>
    </row>
    <row r="15" spans="1:12" ht="21.2" customHeight="1" x14ac:dyDescent="0.2">
      <c r="A15" s="23"/>
      <c r="B15" s="67" t="s">
        <v>48</v>
      </c>
      <c r="C15" s="66">
        <v>1629</v>
      </c>
      <c r="D15" s="66">
        <v>-10</v>
      </c>
      <c r="E15" s="66">
        <v>-6</v>
      </c>
      <c r="F15" s="66">
        <v>742</v>
      </c>
      <c r="G15" s="66">
        <v>2812</v>
      </c>
      <c r="H15" s="66">
        <v>750</v>
      </c>
      <c r="I15" s="41">
        <v>5917</v>
      </c>
      <c r="J15" s="82">
        <v>573</v>
      </c>
      <c r="K15" s="22">
        <v>6490</v>
      </c>
      <c r="L15" s="23"/>
    </row>
    <row r="16" spans="1:12" ht="26.25" customHeight="1" x14ac:dyDescent="0.2">
      <c r="A16" s="23"/>
      <c r="B16" s="117" t="s">
        <v>50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23"/>
    </row>
    <row r="17" spans="12:12" x14ac:dyDescent="0.2">
      <c r="L17" s="23"/>
    </row>
  </sheetData>
  <mergeCells count="3">
    <mergeCell ref="B2:K2"/>
    <mergeCell ref="B1:K1"/>
    <mergeCell ref="B16:K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5766-348C-4B57-A53A-5AA2021E4916}">
  <dimension ref="A1:G30"/>
  <sheetViews>
    <sheetView tabSelected="1" workbookViewId="0">
      <selection activeCell="B4" sqref="B4:E25"/>
    </sheetView>
  </sheetViews>
  <sheetFormatPr defaultRowHeight="12.75" x14ac:dyDescent="0.2"/>
  <cols>
    <col min="1" max="1" width="82.5" customWidth="1"/>
    <col min="2" max="2" width="35.33203125" customWidth="1"/>
    <col min="3" max="3" width="29" customWidth="1"/>
    <col min="4" max="4" width="16" customWidth="1"/>
    <col min="5" max="5" width="21.5" customWidth="1"/>
  </cols>
  <sheetData>
    <row r="1" spans="1:7" ht="20.25" x14ac:dyDescent="0.2">
      <c r="A1" s="60" t="s">
        <v>41</v>
      </c>
      <c r="B1" s="60"/>
      <c r="C1" s="60"/>
      <c r="D1" s="60"/>
      <c r="E1" s="60"/>
      <c r="F1" s="34"/>
      <c r="G1" s="34"/>
    </row>
    <row r="2" spans="1:7" ht="20.25" x14ac:dyDescent="0.2">
      <c r="A2" s="62" t="s">
        <v>42</v>
      </c>
      <c r="B2" s="60"/>
      <c r="C2" s="60"/>
      <c r="D2" s="60"/>
      <c r="E2" s="60"/>
      <c r="F2" s="34"/>
      <c r="G2" s="34"/>
    </row>
    <row r="3" spans="1:7" ht="29.25" customHeight="1" x14ac:dyDescent="0.2">
      <c r="A3" s="56" t="s">
        <v>0</v>
      </c>
      <c r="B3" s="57" t="s">
        <v>164</v>
      </c>
      <c r="C3" s="118" t="s">
        <v>163</v>
      </c>
      <c r="D3" s="58" t="s">
        <v>40</v>
      </c>
      <c r="E3" s="16">
        <v>46022</v>
      </c>
      <c r="F3" s="34"/>
      <c r="G3" s="34"/>
    </row>
    <row r="4" spans="1:7" ht="15" customHeight="1" x14ac:dyDescent="0.2">
      <c r="A4" s="120" t="s">
        <v>166</v>
      </c>
      <c r="B4" s="46">
        <v>4503</v>
      </c>
      <c r="C4" s="121"/>
      <c r="D4" s="47">
        <f>E4-B4-C4</f>
        <v>543</v>
      </c>
      <c r="E4" s="45">
        <v>5046</v>
      </c>
      <c r="F4" s="34"/>
      <c r="G4" s="34"/>
    </row>
    <row r="5" spans="1:7" ht="15" customHeight="1" x14ac:dyDescent="0.2">
      <c r="A5" s="43" t="s">
        <v>167</v>
      </c>
      <c r="B5" s="48">
        <v>1525</v>
      </c>
      <c r="C5" s="48"/>
      <c r="D5" s="49">
        <f t="shared" ref="D5:D27" si="0">E5-B5-C5</f>
        <v>-701</v>
      </c>
      <c r="E5" s="18">
        <v>824</v>
      </c>
      <c r="F5" s="34"/>
      <c r="G5" s="34"/>
    </row>
    <row r="6" spans="1:7" ht="15" customHeight="1" x14ac:dyDescent="0.2">
      <c r="A6" s="43" t="s">
        <v>168</v>
      </c>
      <c r="B6" s="48">
        <v>156</v>
      </c>
      <c r="C6" s="48"/>
      <c r="D6" s="49">
        <f t="shared" si="0"/>
        <v>0</v>
      </c>
      <c r="E6" s="18">
        <v>156</v>
      </c>
      <c r="F6" s="34"/>
      <c r="G6" s="34"/>
    </row>
    <row r="7" spans="1:7" ht="15" customHeight="1" x14ac:dyDescent="0.2">
      <c r="A7" s="43" t="s">
        <v>169</v>
      </c>
      <c r="B7" s="48">
        <v>133</v>
      </c>
      <c r="C7" s="48">
        <v>1</v>
      </c>
      <c r="D7" s="49">
        <f t="shared" si="0"/>
        <v>56</v>
      </c>
      <c r="E7" s="18">
        <v>190</v>
      </c>
      <c r="F7" s="34"/>
      <c r="G7" s="34"/>
    </row>
    <row r="8" spans="1:7" ht="15" customHeight="1" x14ac:dyDescent="0.2">
      <c r="A8" s="43" t="s">
        <v>170</v>
      </c>
      <c r="B8" s="48">
        <v>152</v>
      </c>
      <c r="C8" s="48"/>
      <c r="D8" s="49">
        <f t="shared" si="0"/>
        <v>-104</v>
      </c>
      <c r="E8" s="18">
        <v>48</v>
      </c>
      <c r="F8" s="34"/>
      <c r="G8" s="34"/>
    </row>
    <row r="9" spans="1:7" ht="15" customHeight="1" x14ac:dyDescent="0.2">
      <c r="A9" s="122" t="s">
        <v>171</v>
      </c>
      <c r="B9" s="50">
        <v>6469</v>
      </c>
      <c r="C9" s="50">
        <v>1</v>
      </c>
      <c r="D9" s="51">
        <f t="shared" si="0"/>
        <v>-206</v>
      </c>
      <c r="E9" s="20">
        <v>6264</v>
      </c>
      <c r="F9" s="34"/>
      <c r="G9" s="34"/>
    </row>
    <row r="10" spans="1:7" ht="15" customHeight="1" x14ac:dyDescent="0.2">
      <c r="A10" s="43" t="s">
        <v>172</v>
      </c>
      <c r="B10" s="48">
        <v>-2</v>
      </c>
      <c r="C10" s="123"/>
      <c r="D10" s="124">
        <f t="shared" si="0"/>
        <v>0</v>
      </c>
      <c r="E10" s="18">
        <v>-2</v>
      </c>
      <c r="F10" s="34"/>
      <c r="G10" s="34"/>
    </row>
    <row r="11" spans="1:7" ht="15" customHeight="1" x14ac:dyDescent="0.2">
      <c r="A11" s="122" t="s">
        <v>173</v>
      </c>
      <c r="B11" s="50">
        <v>-2</v>
      </c>
      <c r="C11" s="125"/>
      <c r="D11" s="51">
        <f t="shared" si="0"/>
        <v>0</v>
      </c>
      <c r="E11" s="20">
        <v>-2</v>
      </c>
      <c r="F11" s="34"/>
      <c r="G11" s="34"/>
    </row>
    <row r="12" spans="1:7" ht="15" customHeight="1" x14ac:dyDescent="0.2">
      <c r="A12" s="122" t="s">
        <v>174</v>
      </c>
      <c r="B12" s="50">
        <v>6467</v>
      </c>
      <c r="C12" s="50">
        <v>1</v>
      </c>
      <c r="D12" s="51">
        <f t="shared" si="0"/>
        <v>-206</v>
      </c>
      <c r="E12" s="20">
        <v>6262</v>
      </c>
      <c r="F12" s="34"/>
      <c r="G12" s="34"/>
    </row>
    <row r="13" spans="1:7" ht="15" customHeight="1" x14ac:dyDescent="0.2">
      <c r="A13" s="43" t="s">
        <v>175</v>
      </c>
      <c r="B13" s="48">
        <v>354</v>
      </c>
      <c r="C13" s="123"/>
      <c r="D13" s="49">
        <f t="shared" si="0"/>
        <v>314</v>
      </c>
      <c r="E13" s="18">
        <v>668</v>
      </c>
      <c r="F13" s="34"/>
      <c r="G13" s="34"/>
    </row>
    <row r="14" spans="1:7" ht="15" customHeight="1" x14ac:dyDescent="0.2">
      <c r="A14" s="43" t="s">
        <v>176</v>
      </c>
      <c r="B14" s="48">
        <v>554</v>
      </c>
      <c r="C14" s="48"/>
      <c r="D14" s="49">
        <f t="shared" si="0"/>
        <v>-221</v>
      </c>
      <c r="E14" s="18">
        <v>333</v>
      </c>
      <c r="F14" s="34"/>
      <c r="G14" s="34"/>
    </row>
    <row r="15" spans="1:7" ht="15" customHeight="1" x14ac:dyDescent="0.2">
      <c r="A15" s="43" t="s">
        <v>177</v>
      </c>
      <c r="B15" s="48">
        <v>5</v>
      </c>
      <c r="C15" s="123"/>
      <c r="D15" s="49">
        <f t="shared" si="0"/>
        <v>-2</v>
      </c>
      <c r="E15" s="18">
        <v>3</v>
      </c>
      <c r="F15" s="34"/>
      <c r="G15" s="34"/>
    </row>
    <row r="16" spans="1:7" ht="15" customHeight="1" x14ac:dyDescent="0.2">
      <c r="A16" s="43" t="s">
        <v>178</v>
      </c>
      <c r="B16" s="48">
        <v>42</v>
      </c>
      <c r="C16" s="48"/>
      <c r="D16" s="49">
        <f t="shared" si="0"/>
        <v>-2</v>
      </c>
      <c r="E16" s="18">
        <v>40</v>
      </c>
      <c r="F16" s="34"/>
      <c r="G16" s="34"/>
    </row>
    <row r="17" spans="1:7" ht="15" customHeight="1" x14ac:dyDescent="0.2">
      <c r="A17" s="43" t="s">
        <v>79</v>
      </c>
      <c r="B17" s="123">
        <v>8</v>
      </c>
      <c r="C17" s="48"/>
      <c r="D17" s="124">
        <f t="shared" si="0"/>
        <v>147</v>
      </c>
      <c r="E17" s="18">
        <v>155</v>
      </c>
      <c r="F17" s="34"/>
      <c r="G17" s="34"/>
    </row>
    <row r="18" spans="1:7" ht="15" customHeight="1" x14ac:dyDescent="0.2">
      <c r="A18" s="122" t="s">
        <v>179</v>
      </c>
      <c r="B18" s="50">
        <v>963</v>
      </c>
      <c r="C18" s="50"/>
      <c r="D18" s="51">
        <f t="shared" si="0"/>
        <v>236</v>
      </c>
      <c r="E18" s="20">
        <v>1199</v>
      </c>
      <c r="F18" s="34"/>
      <c r="G18" s="34"/>
    </row>
    <row r="19" spans="1:7" ht="15" customHeight="1" x14ac:dyDescent="0.2">
      <c r="A19" s="43" t="s">
        <v>180</v>
      </c>
      <c r="B19" s="48">
        <v>-1</v>
      </c>
      <c r="C19" s="123"/>
      <c r="D19" s="124">
        <f t="shared" si="0"/>
        <v>0</v>
      </c>
      <c r="E19" s="18">
        <v>-1</v>
      </c>
      <c r="F19" s="34"/>
      <c r="G19" s="34"/>
    </row>
    <row r="20" spans="1:7" ht="15" customHeight="1" x14ac:dyDescent="0.2">
      <c r="A20" s="43" t="s">
        <v>181</v>
      </c>
      <c r="B20" s="48">
        <v>-31</v>
      </c>
      <c r="C20" s="123"/>
      <c r="D20" s="49">
        <f t="shared" si="0"/>
        <v>8</v>
      </c>
      <c r="E20" s="18">
        <v>-23</v>
      </c>
      <c r="F20" s="34"/>
      <c r="G20" s="34"/>
    </row>
    <row r="21" spans="1:7" ht="15" customHeight="1" x14ac:dyDescent="0.2">
      <c r="A21" s="43" t="s">
        <v>182</v>
      </c>
      <c r="B21" s="48">
        <v>-1</v>
      </c>
      <c r="C21" s="123"/>
      <c r="D21" s="124">
        <f t="shared" si="0"/>
        <v>1</v>
      </c>
      <c r="E21" s="18"/>
      <c r="F21" s="34"/>
      <c r="G21" s="34"/>
    </row>
    <row r="22" spans="1:7" ht="15" customHeight="1" x14ac:dyDescent="0.2">
      <c r="A22" s="122" t="s">
        <v>183</v>
      </c>
      <c r="B22" s="50">
        <v>-33</v>
      </c>
      <c r="C22" s="125"/>
      <c r="D22" s="51">
        <f t="shared" si="0"/>
        <v>9</v>
      </c>
      <c r="E22" s="20">
        <v>-24</v>
      </c>
      <c r="F22" s="34"/>
      <c r="G22" s="34"/>
    </row>
    <row r="23" spans="1:7" ht="15" customHeight="1" x14ac:dyDescent="0.2">
      <c r="A23" s="43" t="s">
        <v>184</v>
      </c>
      <c r="B23" s="48">
        <v>-1549</v>
      </c>
      <c r="C23" s="48">
        <v>-4</v>
      </c>
      <c r="D23" s="49">
        <f t="shared" si="0"/>
        <v>-326</v>
      </c>
      <c r="E23" s="18">
        <v>-1879</v>
      </c>
      <c r="F23" s="34"/>
      <c r="G23" s="34"/>
    </row>
    <row r="24" spans="1:7" ht="15" customHeight="1" x14ac:dyDescent="0.2">
      <c r="A24" s="122" t="s">
        <v>185</v>
      </c>
      <c r="B24" s="50">
        <v>-619</v>
      </c>
      <c r="C24" s="50">
        <v>-4</v>
      </c>
      <c r="D24" s="51">
        <f t="shared" si="0"/>
        <v>-81</v>
      </c>
      <c r="E24" s="20">
        <v>-704</v>
      </c>
      <c r="F24" s="34"/>
      <c r="G24" s="34"/>
    </row>
    <row r="25" spans="1:7" ht="15" customHeight="1" x14ac:dyDescent="0.2">
      <c r="A25" s="67" t="s">
        <v>160</v>
      </c>
      <c r="B25" s="52">
        <v>5848</v>
      </c>
      <c r="C25" s="52">
        <v>-3</v>
      </c>
      <c r="D25" s="53">
        <f t="shared" si="0"/>
        <v>-287</v>
      </c>
      <c r="E25" s="22">
        <v>5558</v>
      </c>
      <c r="F25" s="34"/>
      <c r="G25" s="34"/>
    </row>
    <row r="26" spans="1:7" ht="15" x14ac:dyDescent="0.2">
      <c r="A26" s="24" t="s">
        <v>161</v>
      </c>
      <c r="B26" s="48">
        <v>-9</v>
      </c>
      <c r="C26" s="48"/>
      <c r="D26" s="49">
        <f t="shared" si="0"/>
        <v>-71</v>
      </c>
      <c r="E26" s="18">
        <v>-80</v>
      </c>
      <c r="F26" s="34"/>
      <c r="G26" s="34"/>
    </row>
    <row r="27" spans="1:7" ht="15" x14ac:dyDescent="0.2">
      <c r="A27" s="24" t="s">
        <v>162</v>
      </c>
      <c r="B27" s="48">
        <v>-4</v>
      </c>
      <c r="C27" s="48"/>
      <c r="D27" s="49">
        <f t="shared" si="0"/>
        <v>0</v>
      </c>
      <c r="E27" s="18">
        <v>-4</v>
      </c>
      <c r="F27" s="34"/>
      <c r="G27" s="34"/>
    </row>
    <row r="28" spans="1:7" ht="15" x14ac:dyDescent="0.2">
      <c r="A28" s="67" t="s">
        <v>41</v>
      </c>
      <c r="B28" s="52">
        <v>5835</v>
      </c>
      <c r="C28" s="52">
        <v>-3</v>
      </c>
      <c r="D28" s="53">
        <f>E28-B28-C28</f>
        <v>-358</v>
      </c>
      <c r="E28" s="22">
        <v>5474</v>
      </c>
    </row>
    <row r="30" spans="1:7" x14ac:dyDescent="0.2">
      <c r="A30" s="119" t="s">
        <v>165</v>
      </c>
    </row>
  </sheetData>
  <mergeCells count="2">
    <mergeCell ref="A1:E1"/>
    <mergeCell ref="A2:E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0243f8b-2b9f-433c-964a-16fcace7db7f}" enabled="1" method="Standard" siteId="{aec650de-3432-485f-a3e8-9ac6e67096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Stato Patrimoniale</vt:lpstr>
      <vt:lpstr>Stato Patrimoniale Riclassific.</vt:lpstr>
      <vt:lpstr>Conto Economico</vt:lpstr>
      <vt:lpstr>Rendiconto Finanziario</vt:lpstr>
      <vt:lpstr>Patrimonio Netto</vt:lpstr>
      <vt:lpstr>Indebitamento netto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Capasso Giorgio</cp:lastModifiedBy>
  <dcterms:created xsi:type="dcterms:W3CDTF">2025-05-05T13:07:14Z</dcterms:created>
  <dcterms:modified xsi:type="dcterms:W3CDTF">2026-04-30T16:44:33Z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2025-05-05T00:00:00Z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2025-05-05T00:00:00Z</vt:filetime>
  </property>
</Properties>
</file>