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rinterSettings/printerSettings2.bin" ContentType="application/vnd.openxmlformats-officedocument.spreadsheetml.printerSettings"/>
  <Override PartName="/xl/drawings/drawing3.xml" ContentType="application/vnd.openxmlformats-officedocument.drawing+xml"/>
  <Override PartName="/xl/printerSettings/printerSettings3.bin" ContentType="application/vnd.openxmlformats-officedocument.spreadsheetml.printerSettings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R2K8V522F\Milano\Cre\Responsabilità sociale\BILANCI TERRITORIALI\__Sud Lombardia\"/>
    </mc:Choice>
  </mc:AlternateContent>
  <xr:revisionPtr revIDLastSave="0" documentId="13_ncr:1_{1778D49A-CE1C-4CE0-962D-715CEFF2C88C}" xr6:coauthVersionLast="47" xr6:coauthVersionMax="47" xr10:uidLastSave="{00000000-0000-0000-0000-000000000000}"/>
  <bookViews>
    <workbookView xWindow="-110" yWindow="-110" windowWidth="19420" windowHeight="10300" activeTab="2" xr2:uid="{7D24C966-C5A2-49B4-9025-D047C28414CD}"/>
  </bookViews>
  <sheets>
    <sheet name="Cover" sheetId="8" r:id="rId1"/>
    <sheet name="Indice" sheetId="9" r:id="rId2"/>
    <sheet name="Pianeta" sheetId="3" r:id="rId3"/>
    <sheet name="Persone" sheetId="4" r:id="rId4"/>
    <sheet name="Prosperità" sheetId="7" r:id="rId5"/>
  </sheets>
  <definedNames>
    <definedName name="CN_OR_016">Prosperità!$C$9:$M$10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1" i="3" l="1"/>
  <c r="J22" i="7"/>
  <c r="F49" i="3" l="1"/>
  <c r="E49" i="3"/>
  <c r="D49" i="3"/>
  <c r="F111" i="3"/>
  <c r="E111" i="3"/>
  <c r="F113" i="7" l="1"/>
  <c r="E10" i="3" l="1"/>
  <c r="D114" i="7" l="1"/>
  <c r="E114" i="7"/>
  <c r="D113" i="7"/>
  <c r="E113" i="7"/>
  <c r="F10" i="3" l="1"/>
  <c r="D27" i="7" l="1"/>
  <c r="F27" i="7" l="1"/>
  <c r="E27" i="7"/>
  <c r="F114" i="7" l="1"/>
  <c r="D37" i="7" l="1"/>
  <c r="D41" i="7" s="1"/>
  <c r="E37" i="7"/>
  <c r="E41" i="7" s="1"/>
  <c r="F37" i="7"/>
  <c r="F41" i="7" s="1"/>
  <c r="D57" i="7"/>
  <c r="E57" i="7"/>
  <c r="F57" i="7"/>
  <c r="D61" i="7"/>
  <c r="E61" i="7"/>
  <c r="F61" i="7"/>
  <c r="D17" i="4"/>
  <c r="E17" i="4"/>
  <c r="F17" i="4"/>
  <c r="D20" i="4"/>
  <c r="E20" i="4"/>
  <c r="F20" i="4"/>
  <c r="D23" i="4"/>
  <c r="E23" i="4"/>
  <c r="F23" i="4"/>
  <c r="D26" i="4"/>
  <c r="E26" i="4"/>
  <c r="F26" i="4"/>
  <c r="D48" i="4"/>
  <c r="E48" i="4"/>
  <c r="F48" i="4"/>
  <c r="D70" i="4"/>
  <c r="E70" i="4"/>
  <c r="F70" i="4"/>
  <c r="D71" i="4"/>
  <c r="E71" i="4"/>
  <c r="F7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tc={67BB3818-0F99-464F-A89D-7F3570F79D85}</author>
    <author>tc={3CA2537D-C8F4-4E80-A844-249D43BA8598}</author>
  </authors>
  <commentList>
    <comment ref="D76" authorId="0" shapeId="0" xr:uid="{67BB3818-0F99-464F-A89D-7F3570F79D85}">
      <text>
        <t xml:space="preserve"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[Tasks]
È presente un'attività ancorata a questo commento che non può essere visualizzata nel client.
Commento:
Insereire spaccato comune provincia 2023 @Calvi Gabriele </t>
      </text>
    </comment>
    <comment ref="S78" authorId="1" shapeId="0" xr:uid="{3CA2537D-C8F4-4E80-A844-249D43BA8598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@Calvi Gabriele Questi dati solitamente li riceviamo spacchettati per Comune e Provincia, è possibile fare lo stesso anche per cremona?
Rispondi:
Inseriti i dati per comune di Cremona e per Provincia di Cremona</t>
      </text>
    </comment>
  </commentList>
</comments>
</file>

<file path=xl/sharedStrings.xml><?xml version="1.0" encoding="utf-8"?>
<sst xmlns="http://schemas.openxmlformats.org/spreadsheetml/2006/main" count="426" uniqueCount="247">
  <si>
    <t>Sustainability Projects and Reporting</t>
  </si>
  <si>
    <t>sostenibilita@a2a.eu</t>
  </si>
  <si>
    <t>Website</t>
  </si>
  <si>
    <t>https://www.a2a.eu/it/sostenibilita</t>
  </si>
  <si>
    <t>Indice</t>
  </si>
  <si>
    <t>1. Pianeta</t>
  </si>
  <si>
    <r>
      <rPr>
        <sz val="10"/>
        <color theme="1"/>
        <rFont val="Life Sans"/>
      </rPr>
      <t>A2A tutela l’ambiente con obiettivi rigorosi in tema di transizione energetica e economia circolare, per supportare i bisogni delle generazioni presenti e future</t>
    </r>
    <r>
      <rPr>
        <sz val="10"/>
        <color theme="1"/>
        <rFont val="Segoe UI"/>
        <family val="2"/>
      </rPr>
      <t xml:space="preserve">
</t>
    </r>
  </si>
  <si>
    <t>2. Persone</t>
  </si>
  <si>
    <r>
      <rPr>
        <sz val="10"/>
        <color theme="1"/>
        <rFont val="Life Sans"/>
      </rPr>
      <t>Tutte le iniziative di A2A hanno le persone al centro. Crediamo nell’ascolto e nel coinvolgimento di tutti e favoriamo la collaborazione e la crescita individuale</t>
    </r>
    <r>
      <rPr>
        <sz val="10"/>
        <color theme="1"/>
        <rFont val="Segoe UI"/>
        <family val="2"/>
      </rPr>
      <t xml:space="preserve">
</t>
    </r>
  </si>
  <si>
    <t>3. Prosperità</t>
  </si>
  <si>
    <r>
      <rPr>
        <sz val="10"/>
        <color theme="1"/>
        <rFont val="Life Sans"/>
      </rPr>
      <t>La crescita economica, sociale e tecnologica locale, oltre a quella globale, deve essere un’opportunità per tutti. Come Life Company è centrale per noi l’attenzione alla Comunità</t>
    </r>
    <r>
      <rPr>
        <sz val="10"/>
        <color theme="1"/>
        <rFont val="Segoe UI"/>
        <family val="2"/>
      </rPr>
      <t xml:space="preserve">
</t>
    </r>
  </si>
  <si>
    <t>Impianti e Reti</t>
  </si>
  <si>
    <t>2023ACT_BT</t>
  </si>
  <si>
    <t>2024ACT_BT</t>
  </si>
  <si>
    <t>2025ACT_BT</t>
  </si>
  <si>
    <t>Impianti Fotovoltaici (n.)</t>
  </si>
  <si>
    <t>Potenza elettrica installata (MWe)</t>
  </si>
  <si>
    <t>Centrali cogenerazione (n.)</t>
  </si>
  <si>
    <t>Potenza termica installata (MWt)</t>
  </si>
  <si>
    <t>Centrali termiche (n.)</t>
  </si>
  <si>
    <t>Termovalorizzatore (n.)</t>
  </si>
  <si>
    <t>Capacità di trattamento (t/annue)</t>
  </si>
  <si>
    <t>Impianti biogas (n.)</t>
  </si>
  <si>
    <t>Capacità (t/annue)</t>
  </si>
  <si>
    <t xml:space="preserve">Impianti biometano </t>
  </si>
  <si>
    <t>Produzione (Smc/h)</t>
  </si>
  <si>
    <t xml:space="preserve">Impianti biomasse </t>
  </si>
  <si>
    <t>Impianti di trattamento e recupero materia (n.)</t>
  </si>
  <si>
    <t>Accumuli termici (n.)</t>
  </si>
  <si>
    <t>Capacità (m3)</t>
  </si>
  <si>
    <t>Rete teleriscaldamento (km)</t>
  </si>
  <si>
    <t>Rete distribuzione elettricità (km)</t>
  </si>
  <si>
    <t>Energia</t>
  </si>
  <si>
    <t xml:space="preserve">energia elettrica (GWh) </t>
  </si>
  <si>
    <t>da energia fotovoltaica</t>
  </si>
  <si>
    <t>da cogenerazione</t>
  </si>
  <si>
    <t>da impianti biogas</t>
  </si>
  <si>
    <t xml:space="preserve">energia termica (GWh) </t>
  </si>
  <si>
    <t>da centrali termiche/caldaie</t>
  </si>
  <si>
    <t>Distribuzione</t>
  </si>
  <si>
    <t>Energia elettrica distribuita (GWh)</t>
  </si>
  <si>
    <t xml:space="preserve">2024 </t>
  </si>
  <si>
    <t xml:space="preserve">2025 </t>
  </si>
  <si>
    <t>Calore da cogenerazione</t>
  </si>
  <si>
    <t>Calore da termovalorizzazione</t>
  </si>
  <si>
    <t>Calore da valorizzazione biomasse</t>
  </si>
  <si>
    <t>Calore da produzione semplice</t>
  </si>
  <si>
    <t>Emissioni in atmosfera - Nox - totale (t/anno)</t>
  </si>
  <si>
    <t>Emissioni in atmosfera - SO2 - totale (t/anno)</t>
  </si>
  <si>
    <t>Emissioni in atmosfera - polveri - totale (t/anno)</t>
  </si>
  <si>
    <t>Emissioni in atmosfera - CO2 (t)</t>
  </si>
  <si>
    <t>Emissioni evitate impianti fotovoltaici</t>
  </si>
  <si>
    <t>Emissioni evitate Cogenerazione</t>
  </si>
  <si>
    <t>Emissioni evitate impianti bioenergie (biogas e biometano)</t>
  </si>
  <si>
    <t>Emissioni evitate - Raccolta Differenziata*</t>
  </si>
  <si>
    <t>Rifiuti</t>
  </si>
  <si>
    <t>Raccolta (t)</t>
  </si>
  <si>
    <t>Comune di Cremona</t>
  </si>
  <si>
    <t>Provincia di Cremona</t>
  </si>
  <si>
    <t>TOTALE</t>
  </si>
  <si>
    <t>2023 Actual Bilanci Territoriali</t>
  </si>
  <si>
    <t>2024 Actual Bilanci Territoriali</t>
  </si>
  <si>
    <t>2025 Actual Bilanci Territoriali</t>
  </si>
  <si>
    <t>Raccolta Rifiuti</t>
  </si>
  <si>
    <t>%</t>
  </si>
  <si>
    <t>Rifiuti organici (compreso il verde)</t>
  </si>
  <si>
    <t>Carta e cartone</t>
  </si>
  <si>
    <t xml:space="preserve">Legno e tessili </t>
  </si>
  <si>
    <t>Plastica</t>
  </si>
  <si>
    <t>Vetro</t>
  </si>
  <si>
    <t>Ingombranti a recupero</t>
  </si>
  <si>
    <t>RAEE (pericolosi e non pericolosi)</t>
  </si>
  <si>
    <t>Destino</t>
  </si>
  <si>
    <t>Rifiuti urbani raccolti (Tonnellate) *</t>
  </si>
  <si>
    <t>% raccolta differenziata/recupero di materia</t>
  </si>
  <si>
    <t>% termovalorizzatore</t>
  </si>
  <si>
    <t>Termovalorizzatori</t>
  </si>
  <si>
    <t>Trattamento chimico-fisico</t>
  </si>
  <si>
    <t>Biodiversità</t>
  </si>
  <si>
    <t>N° di progetti implementati sul territorio in ambito biodiversità</t>
  </si>
  <si>
    <t>N° di siti/reti interferenti con il sistema di aree protette*</t>
  </si>
  <si>
    <t>Superficie totale interferente (ha)</t>
  </si>
  <si>
    <t>di cui impianti</t>
  </si>
  <si>
    <t>di cui reti</t>
  </si>
  <si>
    <t>Persone</t>
  </si>
  <si>
    <t>DIPENDENTI</t>
  </si>
  <si>
    <t>di cui residenti</t>
  </si>
  <si>
    <t>di cui fino a 30 anni</t>
  </si>
  <si>
    <t>Categorie di inquadramento</t>
  </si>
  <si>
    <t>Dirigenti</t>
  </si>
  <si>
    <t>Uomini</t>
  </si>
  <si>
    <t>di cui donne</t>
  </si>
  <si>
    <t>Quadri</t>
  </si>
  <si>
    <t>Impiegati</t>
  </si>
  <si>
    <t>Operai</t>
  </si>
  <si>
    <t>Assunzioni</t>
  </si>
  <si>
    <t>Assunti</t>
  </si>
  <si>
    <t>di cui assunti sotto i 30 anni</t>
  </si>
  <si>
    <t>di cui a tempo indeterminato</t>
  </si>
  <si>
    <t>di cui a tempo indeterminato sotto i 30 anni</t>
  </si>
  <si>
    <t>USCITE</t>
  </si>
  <si>
    <t>Formazione</t>
  </si>
  <si>
    <t>Ore di formazione totali</t>
  </si>
  <si>
    <t>Ore di formazione pro capite (n.)</t>
  </si>
  <si>
    <t>Dipendenti</t>
  </si>
  <si>
    <t>Lavoro da remoto</t>
  </si>
  <si>
    <t>Numero dipendenti effettivi</t>
  </si>
  <si>
    <t>Numero ore</t>
  </si>
  <si>
    <t>Numero giorni</t>
  </si>
  <si>
    <t>Sicurezza</t>
  </si>
  <si>
    <t>Infortuni</t>
  </si>
  <si>
    <t>di cui con gravi conseguenze*</t>
  </si>
  <si>
    <t>di cui mortali</t>
  </si>
  <si>
    <t>Giorni persi</t>
  </si>
  <si>
    <t>Ore lavorate</t>
  </si>
  <si>
    <t>Indice di frequenza (IF)**</t>
  </si>
  <si>
    <t>Indice di gravità (IG)***</t>
  </si>
  <si>
    <t>Personale appaltatori</t>
  </si>
  <si>
    <t>Infortuni personale appaltatori e subappaltatori</t>
  </si>
  <si>
    <t>di cui con gravi conseguenze</t>
  </si>
  <si>
    <t>di cui decessi</t>
  </si>
  <si>
    <t>Giorni Persi appaltatori e subappaltatori ****</t>
  </si>
  <si>
    <t>Dati Azionari</t>
  </si>
  <si>
    <t>Percentuale detenuta sul capitale sociale</t>
  </si>
  <si>
    <t>Numero di azioni detenute da azionisti</t>
  </si>
  <si>
    <t>Numero azionisti retail</t>
  </si>
  <si>
    <t>Investimenti (migliaia di euro)</t>
  </si>
  <si>
    <t>BU Generazione e Trading</t>
  </si>
  <si>
    <t>BU Mercato</t>
  </si>
  <si>
    <t>BU Corporate</t>
  </si>
  <si>
    <t>Totale</t>
  </si>
  <si>
    <t>Dividendi erogati</t>
  </si>
  <si>
    <t>Imposte locali, canoni e concessioni</t>
  </si>
  <si>
    <t>ND</t>
  </si>
  <si>
    <t>Sponsorizzazioni, Liberalità e contributi a teatri e Fondazioni e Associazioni</t>
  </si>
  <si>
    <t>Ordinato a fornitori locali</t>
  </si>
  <si>
    <t>Costo del lavoro</t>
  </si>
  <si>
    <t>Liberalità</t>
  </si>
  <si>
    <t>Fornitori</t>
  </si>
  <si>
    <t>Fornitori attivati</t>
  </si>
  <si>
    <t>Tipologia imprese attivate</t>
  </si>
  <si>
    <t>microimpresa (1-10 dipendenti)</t>
  </si>
  <si>
    <t>piccola impresa (10-50 dipendenti)</t>
  </si>
  <si>
    <t>media impresa (50-250 dipendenti)</t>
  </si>
  <si>
    <t>grande impresa (oltre 250 dipendenti)</t>
  </si>
  <si>
    <t>dato non disponibile</t>
  </si>
  <si>
    <t>Numero ordini</t>
  </si>
  <si>
    <t>Numero ordini a micro imprese  (1-10 dipendenti)</t>
  </si>
  <si>
    <t>Numero ordini a piccole imprese (10-50 dipendenti)</t>
  </si>
  <si>
    <t>di cui a micro e piccole imprese</t>
  </si>
  <si>
    <t>Importo ordini (€)</t>
  </si>
  <si>
    <t>Importo ordini (€) a micro imprese  (1-10 dipendenti)</t>
  </si>
  <si>
    <t>Importo ordini (€) a piccole imprese (10-50 dipendenti)</t>
  </si>
  <si>
    <t>Copertura di ordinato affidato a fornitori con score Ecovadis (%)</t>
  </si>
  <si>
    <t>Score medio Ecovadis del territorio (media ponderata)</t>
  </si>
  <si>
    <t>Clienti</t>
  </si>
  <si>
    <t>Vendita</t>
  </si>
  <si>
    <t>Elettricità</t>
  </si>
  <si>
    <t>Volumi venduti (GWh)</t>
  </si>
  <si>
    <t>Energia verde venduta (GWh)</t>
  </si>
  <si>
    <t xml:space="preserve">Clienti </t>
  </si>
  <si>
    <t>Bonus elettricità erogati</t>
  </si>
  <si>
    <t>Gas</t>
  </si>
  <si>
    <t>Volumi venduti (Mm3)</t>
  </si>
  <si>
    <t>Bonus gas erogati</t>
  </si>
  <si>
    <t>Qualità del servizio di vendita</t>
  </si>
  <si>
    <t>Adesione alla bolletta elettronica</t>
  </si>
  <si>
    <t>Soddisfazione dei clienti sul servizio reso agli sportelli A2A Energia (% soddisfatti e molto soddisfatti)</t>
  </si>
  <si>
    <t>Soddisfazione dei clienti sul servizio reso al call center A2A Energia (% soddisfatti e molto soddisfatti)</t>
  </si>
  <si>
    <t>Teleriscaldamento</t>
  </si>
  <si>
    <t>Volumi venduti (GWht)</t>
  </si>
  <si>
    <t>Utenze</t>
  </si>
  <si>
    <t>Appartamenti equivalenti serviti</t>
  </si>
  <si>
    <t>Igiene ambientale</t>
  </si>
  <si>
    <t>Comuni serviti</t>
  </si>
  <si>
    <t>Popolazione servita</t>
  </si>
  <si>
    <t>E-mobility</t>
  </si>
  <si>
    <t>N. colonnine</t>
  </si>
  <si>
    <t>di cui Fast charge</t>
  </si>
  <si>
    <t>N. punti di ricarica</t>
  </si>
  <si>
    <t>N. Ricariche</t>
  </si>
  <si>
    <t>EE erogata (kWh)</t>
  </si>
  <si>
    <t>Smart City</t>
  </si>
  <si>
    <t>N° Comuni serviti</t>
  </si>
  <si>
    <t>Telecamere</t>
  </si>
  <si>
    <t>Sensori antitrusione</t>
  </si>
  <si>
    <t>Lettori accessi e presenza</t>
  </si>
  <si>
    <t>Postazioni di controllo</t>
  </si>
  <si>
    <t>Sensori IOT</t>
  </si>
  <si>
    <t>Sensori ambientali</t>
  </si>
  <si>
    <t>C2G e C2G Meter</t>
  </si>
  <si>
    <t>Smart parking</t>
  </si>
  <si>
    <t>Smart bins</t>
  </si>
  <si>
    <t>Antenne WiFi</t>
  </si>
  <si>
    <t>Infrastrutture IOT</t>
  </si>
  <si>
    <t>Metering gas</t>
  </si>
  <si>
    <t>Metering water</t>
  </si>
  <si>
    <t>Utenti allacciati</t>
  </si>
  <si>
    <t>Gas naturale distribuito (Mm3)</t>
  </si>
  <si>
    <t>$AMOUNT, ADJ</t>
  </si>
  <si>
    <t>Punti luce LED (n°)</t>
  </si>
  <si>
    <t>Torri faro (n.)</t>
  </si>
  <si>
    <t>Pali (n.)</t>
  </si>
  <si>
    <t>Sospensioni  (n.)</t>
  </si>
  <si>
    <t>Illuminazione pubblica</t>
  </si>
  <si>
    <t>Dati al 31.12 2025</t>
  </si>
  <si>
    <t>da valorizzazione rifiuti e biomasse</t>
  </si>
  <si>
    <t>Emissioni evitate</t>
  </si>
  <si>
    <t>Emissioni in atmosfera</t>
  </si>
  <si>
    <t>Emissioni evitate valorizzazione rifiuti (TMV  e biomasse)</t>
  </si>
  <si>
    <t xml:space="preserve">Bilancio Territoriale 2025 
Cremona
</t>
  </si>
  <si>
    <t>Per l'edizione 2025, il racconto di snoda sul filo di tre parole chiave: Pianeta, Persone e Prosperità. I 3 ambiti, sono identificati dal Word Economic Forum con il documento "Towards Common metrics and consistent Reporting of Sustainable Value Creation".</t>
  </si>
  <si>
    <t>Torna all'indice</t>
  </si>
  <si>
    <t>2023</t>
  </si>
  <si>
    <t>2024</t>
  </si>
  <si>
    <t>2025</t>
  </si>
  <si>
    <t>Fonti di produzione del calore per il teleriscaldamento</t>
  </si>
  <si>
    <t>na</t>
  </si>
  <si>
    <t>Rifiuti trattati (t)</t>
  </si>
  <si>
    <t>Emissioni evitate - TLR</t>
  </si>
  <si>
    <t>Impianto a biomasse</t>
  </si>
  <si>
    <t>Impianto trattamento FORSU</t>
  </si>
  <si>
    <t xml:space="preserve">Impianto di trattamento FORSU </t>
  </si>
  <si>
    <t>Impianto biogas</t>
  </si>
  <si>
    <t>'Biomassa non rifiuto in ingresso agli impianti (t)</t>
  </si>
  <si>
    <t>Di cui a tempo indeterminato*</t>
  </si>
  <si>
    <t>*Dato rendicontato dal 2025</t>
  </si>
  <si>
    <t>*Dato rendicontato a partire dal 2025</t>
  </si>
  <si>
    <t xml:space="preserve">* Dati ricacolati sul 2023 e 2024 a seguito di un aggiornamento della metodologia di calcolo </t>
  </si>
  <si>
    <t>Km percorsi a emissioni zero*</t>
  </si>
  <si>
    <t>CO2 evitate (t)*</t>
  </si>
  <si>
    <t>Rete distribuzione gas (km)*</t>
  </si>
  <si>
    <t>* Nel luglio 2025 si è concluso l’accordo con Ascopiave per la cessione della rete gas gestita sul territorio.</t>
  </si>
  <si>
    <t>Discariche (n.)</t>
  </si>
  <si>
    <t>Volumetria residua (m3)</t>
  </si>
  <si>
    <t>da valorizzazione rifiuti e biomasse*</t>
  </si>
  <si>
    <t>*Nel 2023 comprendeva anche l'energia prodotta da biogas, rendicontate separatamente negli anni successivi</t>
  </si>
  <si>
    <t>Raccolta differenziata totale*</t>
  </si>
  <si>
    <t>Metalli</t>
  </si>
  <si>
    <t>Altri rifiuti urbani pericolosi</t>
  </si>
  <si>
    <t>Altra RD</t>
  </si>
  <si>
    <t>Raccolta Totale*</t>
  </si>
  <si>
    <t xml:space="preserve">                          n/a</t>
  </si>
  <si>
    <t>BU Smart Infrastructures*</t>
  </si>
  <si>
    <t>BU Circular Economy*</t>
  </si>
  <si>
    <t>*Le BU Circular Economy e Smart Infrastructures hanno subito un riassetto societario nel 2025, per cui i dati sono non comparibili a quelli degli anni precedenti</t>
  </si>
  <si>
    <t xml:space="preserve">Valore generato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</si>
</sst>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9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€&quot;* #,##0_);_(&quot;€&quot;* \(#,##0\);_(&quot;€&quot;* &quot;-&quot;_);_(@_)"/>
    <numFmt numFmtId="167" formatCode="_(&quot;€&quot;* #,##0.00_);_(&quot;€&quot;* \(#,##0.00\);_(&quot;€&quot;* &quot;-&quot;??_);_(@_)"/>
    <numFmt numFmtId="168" formatCode="0.0000%"/>
    <numFmt numFmtId="169" formatCode="0.0000"/>
    <numFmt numFmtId="170" formatCode="00\'00\'\'"/>
    <numFmt numFmtId="171" formatCode="0.0%"/>
    <numFmt numFmtId="172" formatCode="#,##0.0"/>
    <numFmt numFmtId="173" formatCode="#,##0.000"/>
    <numFmt numFmtId="174" formatCode="_-[$€]\ * #,##0.00_-;\-[$€]\ * #,##0.00_-;_-[$€]\ * &quot;-&quot;??_-;_-@_-"/>
    <numFmt numFmtId="175" formatCode="&quot; &quot;#,##0.00&quot; &quot;;&quot;-&quot;#,##0.00&quot; &quot;;&quot; -&quot;00&quot; &quot;;&quot; &quot;@&quot; &quot;"/>
    <numFmt numFmtId="176" formatCode="_-* #,##0.00\ _€_-;\-* #,##0.00\ _€_-;_-* &quot;-&quot;??\ _€_-;_-@_-"/>
    <numFmt numFmtId="177" formatCode="_-&quot;€&quot;\ * #,##0_-;\-&quot;€&quot;\ * #,##0_-;_-&quot;€&quot;\ * &quot;-&quot;_-;_-@_-"/>
    <numFmt numFmtId="178" formatCode="_-&quot;€&quot;\ * #,##0.00_-;\-&quot;€&quot;\ * #,##0.00_-;_-&quot;€&quot;\ * &quot;-&quot;??_-;_-@_-"/>
  </numFmts>
  <fonts count="8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5"/>
      <color rgb="FF41B9E6"/>
      <name val="Life Sans"/>
    </font>
    <font>
      <sz val="15"/>
      <color theme="2" tint="-0.89999084444715716"/>
      <name val="Life Sans"/>
    </font>
    <font>
      <u/>
      <sz val="11"/>
      <color theme="10"/>
      <name val="Calibri"/>
      <family val="2"/>
      <scheme val="minor"/>
    </font>
    <font>
      <u/>
      <sz val="11"/>
      <color theme="10"/>
      <name val="Life Sans"/>
    </font>
    <font>
      <b/>
      <sz val="16"/>
      <color rgb="FF41B9E6"/>
      <name val="Life Sans"/>
    </font>
    <font>
      <b/>
      <sz val="16"/>
      <color rgb="FF41B9E6"/>
      <name val="Segoe UI"/>
      <family val="2"/>
    </font>
    <font>
      <sz val="10"/>
      <color theme="1"/>
      <name val="Life Sans"/>
    </font>
    <font>
      <sz val="10"/>
      <color theme="1"/>
      <name val="Segoe UI"/>
      <family val="2"/>
    </font>
    <font>
      <sz val="14"/>
      <color rgb="FF41B9E6"/>
      <name val="Life Sans"/>
    </font>
    <font>
      <sz val="14"/>
      <color theme="1"/>
      <name val="Segoe UI"/>
      <family val="2"/>
    </font>
    <font>
      <sz val="15"/>
      <color theme="1"/>
      <name val="Life Sans"/>
    </font>
    <font>
      <u/>
      <sz val="14"/>
      <color theme="10"/>
      <name val="Life Sans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i/>
      <sz val="11"/>
      <color theme="1"/>
      <name val="Life Sans"/>
    </font>
    <font>
      <sz val="14"/>
      <color theme="1"/>
      <name val="Life Sans"/>
    </font>
    <font>
      <b/>
      <sz val="14"/>
      <color rgb="FF009DE0"/>
      <name val="Life Sans"/>
    </font>
    <font>
      <sz val="14"/>
      <name val="Life Sans"/>
    </font>
    <font>
      <b/>
      <sz val="14"/>
      <color theme="0"/>
      <name val="Life Sans"/>
    </font>
    <font>
      <i/>
      <sz val="14"/>
      <name val="Life Sans"/>
    </font>
    <font>
      <sz val="14"/>
      <color rgb="FFFF0000"/>
      <name val="Life Sans"/>
    </font>
    <font>
      <i/>
      <sz val="14"/>
      <color rgb="FF00B0F0"/>
      <name val="Life Sans"/>
    </font>
    <font>
      <sz val="11"/>
      <color theme="1"/>
      <name val="Life Sans"/>
    </font>
    <font>
      <b/>
      <sz val="14"/>
      <color rgb="FF41B0F0"/>
      <name val="Life Sans"/>
    </font>
    <font>
      <sz val="14"/>
      <color rgb="FF41B0F0"/>
      <name val="Life Sans"/>
    </font>
    <font>
      <b/>
      <sz val="11"/>
      <color rgb="FF009DE0"/>
      <name val="Life Sans"/>
    </font>
    <font>
      <b/>
      <sz val="11"/>
      <color rgb="FF00B0F0"/>
      <name val="Life Sans"/>
    </font>
    <font>
      <b/>
      <sz val="11"/>
      <color theme="0"/>
      <name val="Life Sans"/>
    </font>
    <font>
      <sz val="11"/>
      <name val="Life Sans"/>
    </font>
    <font>
      <i/>
      <sz val="11"/>
      <color rgb="FF00B0F0"/>
      <name val="Life Sans"/>
    </font>
    <font>
      <i/>
      <sz val="9"/>
      <color theme="1"/>
      <name val="Life Sans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Life Sans"/>
    </font>
    <font>
      <b/>
      <sz val="11"/>
      <name val="Life Sans"/>
    </font>
    <font>
      <b/>
      <i/>
      <sz val="11"/>
      <color rgb="FF00B0F0"/>
      <name val="Life Sans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b/>
      <sz val="11"/>
      <color rgb="FF41B0F0"/>
      <name val="Life Sans"/>
    </font>
  </fonts>
  <fills count="8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41B9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41B0F0"/>
        <bgColor indexed="64"/>
      </patternFill>
    </fill>
    <fill>
      <patternFill patternType="solid">
        <fgColor rgb="FF41B0F0"/>
        <bgColor rgb="FF00B0F0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rgb="FF00B0F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</fills>
  <borders count="41">
    <border>
      <left/>
      <right/>
      <top/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00B0F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rgb="FF00B0F0"/>
      </top>
      <bottom/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 style="thin">
        <color theme="0"/>
      </right>
      <top/>
      <bottom/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rgb="FF41B9E6"/>
      </top>
      <bottom/>
      <diagonal/>
    </border>
    <border>
      <left/>
      <right/>
      <top/>
      <bottom style="thin">
        <color rgb="FF41B9E6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medium">
        <color theme="0" tint="-0.34998626667073579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34005">
    <xf numFmtId="0" fontId="0" fillId="0" borderId="0"/>
    <xf numFmtId="0" fontId="4" fillId="2" borderId="0" applyNumberFormat="0" applyFill="0" applyBorder="0">
      <alignment vertical="center"/>
    </xf>
    <xf numFmtId="0" fontId="1" fillId="3" borderId="3" applyNumberFormat="0">
      <alignment horizontal="center" vertical="center"/>
    </xf>
    <xf numFmtId="10" fontId="2" fillId="0" borderId="0">
      <alignment horizontal="left" vertical="center"/>
    </xf>
    <xf numFmtId="0" fontId="1" fillId="0" borderId="4" applyNumberFormat="0" applyFont="0" applyFill="0" applyAlignment="0" applyProtection="0">
      <alignment horizontal="left" vertical="center"/>
    </xf>
    <xf numFmtId="0" fontId="1" fillId="0" borderId="1" applyNumberFormat="0" applyFont="0" applyFill="0" applyAlignment="0" applyProtection="0">
      <alignment horizontal="left" vertical="center"/>
    </xf>
    <xf numFmtId="0" fontId="1" fillId="0" borderId="5" applyNumberFormat="0" applyFont="0" applyFill="0" applyAlignment="0" applyProtection="0">
      <alignment horizontal="left" vertical="center"/>
    </xf>
    <xf numFmtId="0" fontId="1" fillId="0" borderId="2" applyNumberFormat="0" applyFont="0" applyFill="0" applyAlignment="0" applyProtection="0">
      <alignment horizontal="left" vertical="center"/>
    </xf>
    <xf numFmtId="0" fontId="1" fillId="0" borderId="6" applyNumberFormat="0" applyFont="0" applyFill="0" applyAlignment="0" applyProtection="0">
      <alignment horizontal="left" vertical="center"/>
    </xf>
    <xf numFmtId="10" fontId="2" fillId="0" borderId="0" applyFont="0" applyFill="0" applyBorder="0" applyAlignment="0" applyProtection="0">
      <alignment horizontal="left" vertical="center"/>
    </xf>
    <xf numFmtId="9" fontId="3" fillId="0" borderId="7" applyFill="0" applyBorder="0" applyProtection="0">
      <alignment horizontal="right" vertical="center"/>
    </xf>
    <xf numFmtId="10" fontId="2" fillId="0" borderId="5" applyNumberFormat="0" applyFont="0" applyFill="0" applyAlignment="0" applyProtection="0">
      <alignment horizontal="left" vertical="center"/>
    </xf>
    <xf numFmtId="10" fontId="5" fillId="0" borderId="0" applyNumberFormat="0" applyFont="0" applyFill="0" applyBorder="0" applyProtection="0">
      <alignment horizontal="right" vertical="center"/>
    </xf>
    <xf numFmtId="168" fontId="2" fillId="0" borderId="0" applyFont="0" applyFill="0" applyBorder="0" applyAlignment="0" applyProtection="0">
      <alignment horizontal="left" vertical="center"/>
    </xf>
    <xf numFmtId="4" fontId="2" fillId="0" borderId="0" applyFont="0" applyFill="0" applyBorder="0" applyAlignment="0" applyProtection="0">
      <alignment horizontal="left" vertical="center"/>
    </xf>
    <xf numFmtId="3" fontId="3" fillId="0" borderId="0" applyFill="0" applyBorder="0" applyProtection="0">
      <alignment vertical="center"/>
    </xf>
    <xf numFmtId="49" fontId="3" fillId="0" borderId="0" applyBorder="0">
      <alignment horizontal="left" vertical="center" wrapText="1" readingOrder="1"/>
    </xf>
    <xf numFmtId="0" fontId="2" fillId="4" borderId="0" applyNumberFormat="0" applyFont="0" applyBorder="0" applyProtection="0">
      <alignment vertical="center"/>
    </xf>
    <xf numFmtId="0" fontId="2" fillId="5" borderId="0" applyFont="0" applyBorder="0" applyProtection="0">
      <alignment vertical="center"/>
    </xf>
    <xf numFmtId="0" fontId="2" fillId="0" borderId="5" applyNumberFormat="0" applyFont="0" applyFill="0" applyAlignment="0">
      <alignment horizontal="left" vertical="center"/>
      <protection locked="0"/>
    </xf>
    <xf numFmtId="169" fontId="2" fillId="0" borderId="0" applyFont="0" applyFill="0" applyBorder="0" applyAlignment="0" applyProtection="0">
      <alignment horizontal="left" vertical="center"/>
    </xf>
    <xf numFmtId="170" fontId="2" fillId="0" borderId="0" applyFont="0" applyFill="0" applyBorder="0" applyAlignment="0">
      <alignment horizontal="left" vertical="center"/>
    </xf>
    <xf numFmtId="3" fontId="2" fillId="0" borderId="0" applyFont="0" applyFill="0" applyBorder="0" applyProtection="0">
      <alignment vertical="center"/>
    </xf>
    <xf numFmtId="171" fontId="2" fillId="0" borderId="0" applyFont="0" applyFill="0" applyBorder="0" applyAlignment="0" applyProtection="0">
      <alignment horizontal="left" vertical="center"/>
    </xf>
    <xf numFmtId="10" fontId="2" fillId="0" borderId="0" applyNumberFormat="0" applyFont="0" applyFill="0" applyBorder="0" applyProtection="0">
      <alignment vertical="center"/>
    </xf>
    <xf numFmtId="0" fontId="3" fillId="0" borderId="0" applyNumberFormat="0" applyFont="0" applyFill="0" applyBorder="0">
      <alignment horizontal="center" vertical="center"/>
    </xf>
    <xf numFmtId="172" fontId="2" fillId="0" borderId="0" applyFont="0" applyFill="0" applyBorder="0" applyAlignment="0" applyProtection="0">
      <alignment horizontal="left" vertical="center"/>
    </xf>
    <xf numFmtId="173" fontId="2" fillId="0" borderId="0" applyFont="0" applyFill="0" applyBorder="0" applyAlignment="0" applyProtection="0">
      <alignment horizontal="left" vertical="center"/>
    </xf>
    <xf numFmtId="0" fontId="2" fillId="0" borderId="9" applyNumberFormat="0" applyFont="0" applyFill="0" applyAlignment="0">
      <alignment horizontal="left" vertical="center"/>
      <protection locked="0"/>
    </xf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0" fontId="1" fillId="0" borderId="0" applyNumberFormat="0" applyFill="0" applyBorder="0" applyAlignment="0" applyProtection="0">
      <alignment horizontal="left" vertical="center"/>
    </xf>
    <xf numFmtId="0" fontId="2" fillId="6" borderId="0" applyNumberFormat="0" applyFont="0" applyBorder="0" applyAlignment="0" applyProtection="0">
      <alignment horizontal="left" vertical="center"/>
    </xf>
    <xf numFmtId="0" fontId="10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2" fillId="0" borderId="0"/>
    <xf numFmtId="17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22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23" fillId="0" borderId="0" applyFont="0" applyFill="0" applyBorder="0" applyAlignment="0" applyProtection="0"/>
    <xf numFmtId="0" fontId="23" fillId="0" borderId="0"/>
    <xf numFmtId="0" fontId="22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0" fontId="2" fillId="0" borderId="0" applyFont="0" applyFill="0" applyBorder="0" applyAlignment="0" applyProtection="0">
      <alignment horizontal="left" vertical="center"/>
    </xf>
    <xf numFmtId="168" fontId="2" fillId="0" borderId="0" applyFont="0" applyFill="0" applyBorder="0" applyAlignment="0" applyProtection="0">
      <alignment horizontal="left" vertical="center"/>
    </xf>
    <xf numFmtId="9" fontId="3" fillId="0" borderId="24" applyFill="0" applyBorder="0" applyProtection="0">
      <alignment horizontal="right" vertical="center"/>
    </xf>
    <xf numFmtId="171" fontId="2" fillId="0" borderId="0" applyFont="0" applyFill="0" applyBorder="0" applyAlignment="0" applyProtection="0">
      <alignment horizontal="left" vertical="center"/>
    </xf>
    <xf numFmtId="10" fontId="2" fillId="0" borderId="0" applyNumberFormat="0" applyFont="0" applyFill="0" applyBorder="0" applyProtection="0">
      <alignment vertical="center"/>
    </xf>
    <xf numFmtId="0" fontId="2" fillId="0" borderId="25" applyNumberFormat="0" applyFont="0" applyFill="0" applyAlignment="0">
      <alignment horizontal="left" vertical="center"/>
      <protection locked="0"/>
    </xf>
    <xf numFmtId="0" fontId="1" fillId="0" borderId="4" applyNumberFormat="0" applyFont="0" applyFill="0" applyAlignment="0" applyProtection="0">
      <alignment horizontal="left" vertical="center"/>
    </xf>
    <xf numFmtId="0" fontId="3" fillId="0" borderId="0" applyNumberFormat="0" applyFont="0" applyFill="0" applyBorder="0">
      <alignment horizontal="center" vertical="center"/>
    </xf>
    <xf numFmtId="10" fontId="2" fillId="0" borderId="25" applyNumberFormat="0" applyFont="0" applyFill="0" applyAlignment="0" applyProtection="0">
      <alignment horizontal="left" vertical="center"/>
    </xf>
    <xf numFmtId="0" fontId="2" fillId="0" borderId="26" applyNumberFormat="0" applyFont="0" applyFill="0" applyAlignment="0">
      <alignment horizontal="left" vertical="center"/>
      <protection locked="0"/>
    </xf>
    <xf numFmtId="10" fontId="1" fillId="0" borderId="0" applyNumberFormat="0" applyFill="0" applyBorder="0" applyAlignment="0" applyProtection="0">
      <alignment horizontal="left" vertical="center"/>
    </xf>
    <xf numFmtId="0" fontId="4" fillId="15" borderId="0" applyNumberFormat="0" applyFill="0" applyBorder="0">
      <alignment vertical="center"/>
    </xf>
    <xf numFmtId="10" fontId="5" fillId="0" borderId="0" applyNumberFormat="0" applyFont="0" applyFill="0" applyBorder="0" applyProtection="0">
      <alignment horizontal="right" vertical="center"/>
    </xf>
    <xf numFmtId="0" fontId="1" fillId="15" borderId="3" applyNumberFormat="0">
      <alignment horizontal="center" vertical="center"/>
    </xf>
    <xf numFmtId="0" fontId="1" fillId="0" borderId="1" applyNumberFormat="0" applyFont="0" applyFill="0" applyAlignment="0" applyProtection="0">
      <alignment horizontal="left" vertical="center"/>
    </xf>
    <xf numFmtId="170" fontId="2" fillId="0" borderId="0" applyFont="0" applyFill="0" applyBorder="0" applyAlignment="0">
      <alignment horizontal="left" vertical="center"/>
    </xf>
    <xf numFmtId="172" fontId="2" fillId="0" borderId="0" applyFont="0" applyFill="0" applyBorder="0" applyAlignment="0" applyProtection="0">
      <alignment horizontal="left" vertical="center"/>
    </xf>
    <xf numFmtId="4" fontId="2" fillId="0" borderId="0" applyFont="0" applyFill="0" applyBorder="0" applyAlignment="0" applyProtection="0">
      <alignment horizontal="left" vertical="center"/>
    </xf>
    <xf numFmtId="173" fontId="2" fillId="0" borderId="0" applyFont="0" applyFill="0" applyBorder="0" applyAlignment="0" applyProtection="0">
      <alignment horizontal="left" vertical="center"/>
    </xf>
    <xf numFmtId="169" fontId="2" fillId="0" borderId="0" applyFont="0" applyFill="0" applyBorder="0" applyAlignment="0" applyProtection="0">
      <alignment horizontal="left" vertical="center"/>
    </xf>
    <xf numFmtId="3" fontId="2" fillId="0" borderId="0" applyFont="0" applyFill="0" applyBorder="0" applyProtection="0">
      <alignment vertical="center"/>
    </xf>
    <xf numFmtId="3" fontId="3" fillId="0" borderId="0" applyFill="0" applyBorder="0" applyProtection="0">
      <alignment vertical="center"/>
    </xf>
    <xf numFmtId="0" fontId="1" fillId="0" borderId="25" applyNumberFormat="0" applyFont="0" applyFill="0" applyAlignment="0" applyProtection="0">
      <alignment horizontal="left" vertical="center"/>
    </xf>
    <xf numFmtId="0" fontId="1" fillId="0" borderId="2" applyNumberFormat="0" applyFont="0" applyFill="0" applyAlignment="0" applyProtection="0">
      <alignment horizontal="left" vertical="center"/>
    </xf>
    <xf numFmtId="0" fontId="2" fillId="13" borderId="0" applyNumberFormat="0" applyFont="0" applyBorder="0" applyProtection="0">
      <alignment vertical="center"/>
    </xf>
    <xf numFmtId="0" fontId="2" fillId="16" borderId="0" applyFont="0" applyBorder="0" applyProtection="0">
      <alignment vertical="center"/>
    </xf>
    <xf numFmtId="0" fontId="1" fillId="0" borderId="6" applyNumberFormat="0" applyFont="0" applyFill="0" applyAlignment="0" applyProtection="0">
      <alignment horizontal="left" vertical="center"/>
    </xf>
    <xf numFmtId="49" fontId="3" fillId="0" borderId="0" applyBorder="0">
      <alignment horizontal="left" vertical="center" wrapText="1"/>
    </xf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1" fillId="0" borderId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21" fillId="0" borderId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22" fillId="0" borderId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2" fillId="0" borderId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5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3" fillId="0" borderId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23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23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54" fillId="20" borderId="0" applyNumberFormat="0" applyBorder="0" applyAlignment="0" applyProtection="0"/>
    <xf numFmtId="0" fontId="45" fillId="21" borderId="0" applyNumberFormat="0" applyBorder="0" applyAlignment="0" applyProtection="0"/>
    <xf numFmtId="0" fontId="44" fillId="22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2" fillId="0" borderId="28" applyNumberFormat="0" applyFill="0" applyAlignment="0" applyProtection="0"/>
    <xf numFmtId="0" fontId="41" fillId="0" borderId="14" applyNumberFormat="0" applyFill="0" applyAlignment="0" applyProtection="0"/>
    <xf numFmtId="0" fontId="56" fillId="0" borderId="0" applyNumberFormat="0" applyFill="0" applyBorder="0" applyAlignment="0" applyProtection="0"/>
    <xf numFmtId="0" fontId="46" fillId="23" borderId="16" applyNumberFormat="0" applyAlignment="0" applyProtection="0"/>
    <xf numFmtId="0" fontId="47" fillId="24" borderId="17" applyNumberFormat="0" applyAlignment="0" applyProtection="0"/>
    <xf numFmtId="0" fontId="55" fillId="24" borderId="16" applyNumberFormat="0" applyAlignment="0" applyProtection="0"/>
    <xf numFmtId="0" fontId="48" fillId="0" borderId="18" applyNumberFormat="0" applyFill="0" applyAlignment="0" applyProtection="0"/>
    <xf numFmtId="0" fontId="1" fillId="25" borderId="19" applyNumberFormat="0" applyAlignment="0" applyProtection="0"/>
    <xf numFmtId="0" fontId="7" fillId="0" borderId="0" applyNumberFormat="0" applyFill="0" applyBorder="0" applyAlignment="0" applyProtection="0"/>
    <xf numFmtId="0" fontId="6" fillId="26" borderId="20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1" applyNumberFormat="0" applyFill="0" applyAlignment="0" applyProtection="0"/>
    <xf numFmtId="0" fontId="2" fillId="27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14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17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6" fillId="18" borderId="0" applyNumberFormat="0" applyBorder="0" applyAlignment="0" applyProtection="0"/>
    <xf numFmtId="0" fontId="6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1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2" fillId="45" borderId="0" applyNumberFormat="0" applyBorder="0" applyAlignment="0" applyProtection="0"/>
    <xf numFmtId="43" fontId="22" fillId="0" borderId="0" applyFont="0" applyFill="0" applyBorder="0" applyAlignment="0" applyProtection="0"/>
    <xf numFmtId="0" fontId="22" fillId="0" borderId="0"/>
    <xf numFmtId="0" fontId="57" fillId="46" borderId="29" applyNumberFormat="0" applyProtection="0">
      <alignment horizontal="right" vertical="center"/>
    </xf>
    <xf numFmtId="0" fontId="54" fillId="20" borderId="0" applyNumberFormat="0" applyBorder="0" applyAlignment="0" applyProtection="0"/>
    <xf numFmtId="0" fontId="45" fillId="21" borderId="0" applyNumberFormat="0" applyBorder="0" applyAlignment="0" applyProtection="0"/>
    <xf numFmtId="0" fontId="44" fillId="22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2" fillId="0" borderId="28" applyNumberFormat="0" applyFill="0" applyAlignment="0" applyProtection="0"/>
    <xf numFmtId="0" fontId="41" fillId="0" borderId="14" applyNumberFormat="0" applyFill="0" applyAlignment="0" applyProtection="0"/>
    <xf numFmtId="0" fontId="46" fillId="23" borderId="16" applyNumberFormat="0" applyAlignment="0" applyProtection="0"/>
    <xf numFmtId="0" fontId="47" fillId="24" borderId="17" applyNumberFormat="0" applyAlignment="0" applyProtection="0"/>
    <xf numFmtId="0" fontId="55" fillId="24" borderId="16" applyNumberFormat="0" applyAlignment="0" applyProtection="0"/>
    <xf numFmtId="0" fontId="48" fillId="0" borderId="18" applyNumberFormat="0" applyFill="0" applyAlignment="0" applyProtection="0"/>
    <xf numFmtId="0" fontId="1" fillId="25" borderId="19" applyNumberFormat="0" applyAlignment="0" applyProtection="0"/>
    <xf numFmtId="0" fontId="7" fillId="0" borderId="0" applyNumberFormat="0" applyFill="0" applyBorder="0" applyAlignment="0" applyProtection="0"/>
    <xf numFmtId="0" fontId="6" fillId="26" borderId="20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1" applyNumberFormat="0" applyFill="0" applyAlignment="0" applyProtection="0"/>
    <xf numFmtId="0" fontId="2" fillId="27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14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17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6" fillId="18" borderId="0" applyNumberFormat="0" applyBorder="0" applyAlignment="0" applyProtection="0"/>
    <xf numFmtId="0" fontId="6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1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2" fillId="45" borderId="0" applyNumberFormat="0" applyBorder="0" applyAlignment="0" applyProtection="0"/>
    <xf numFmtId="43" fontId="58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18" borderId="0" applyNumberFormat="0" applyBorder="0" applyAlignment="0" applyProtection="0"/>
    <xf numFmtId="0" fontId="6" fillId="41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57" fillId="46" borderId="29" applyNumberFormat="0" applyProtection="0">
      <alignment horizontal="right" vertical="center"/>
    </xf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47" fillId="24" borderId="17" applyNumberFormat="0" applyAlignment="0" applyProtection="0"/>
    <xf numFmtId="0" fontId="46" fillId="23" borderId="16" applyNumberFormat="0" applyAlignment="0" applyProtection="0"/>
    <xf numFmtId="0" fontId="54" fillId="20" borderId="0" applyNumberFormat="0" applyBorder="0" applyAlignment="0" applyProtection="0"/>
    <xf numFmtId="0" fontId="45" fillId="21" borderId="0" applyNumberFormat="0" applyBorder="0" applyAlignment="0" applyProtection="0"/>
    <xf numFmtId="0" fontId="44" fillId="22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2" fillId="0" borderId="28" applyNumberFormat="0" applyFill="0" applyAlignment="0" applyProtection="0"/>
    <xf numFmtId="0" fontId="41" fillId="0" borderId="14" applyNumberFormat="0" applyFill="0" applyAlignment="0" applyProtection="0"/>
    <xf numFmtId="43" fontId="6" fillId="0" borderId="0" applyFont="0" applyFill="0" applyBorder="0" applyAlignment="0" applyProtection="0"/>
    <xf numFmtId="0" fontId="55" fillId="24" borderId="16" applyNumberFormat="0" applyAlignment="0" applyProtection="0"/>
    <xf numFmtId="0" fontId="48" fillId="0" borderId="18" applyNumberFormat="0" applyFill="0" applyAlignment="0" applyProtection="0"/>
    <xf numFmtId="0" fontId="1" fillId="25" borderId="19" applyNumberFormat="0" applyAlignment="0" applyProtection="0"/>
    <xf numFmtId="0" fontId="7" fillId="0" borderId="0" applyNumberFormat="0" applyFill="0" applyBorder="0" applyAlignment="0" applyProtection="0"/>
    <xf numFmtId="0" fontId="6" fillId="26" borderId="20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1" applyNumberFormat="0" applyFill="0" applyAlignment="0" applyProtection="0"/>
    <xf numFmtId="0" fontId="2" fillId="27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14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17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6" fillId="18" borderId="0" applyNumberFormat="0" applyBorder="0" applyAlignment="0" applyProtection="0"/>
    <xf numFmtId="0" fontId="6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1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2" fillId="45" borderId="0" applyNumberFormat="0" applyBorder="0" applyAlignment="0" applyProtection="0"/>
    <xf numFmtId="0" fontId="22" fillId="0" borderId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41" fillId="0" borderId="14" applyNumberFormat="0" applyFill="0" applyAlignment="0" applyProtection="0"/>
    <xf numFmtId="0" fontId="5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43" fillId="0" borderId="15" applyNumberFormat="0" applyFill="0" applyAlignment="0" applyProtection="0"/>
    <xf numFmtId="0" fontId="43" fillId="0" borderId="0" applyNumberFormat="0" applyFill="0" applyBorder="0" applyAlignment="0" applyProtection="0"/>
    <xf numFmtId="0" fontId="44" fillId="22" borderId="0" applyNumberFormat="0" applyBorder="0" applyAlignment="0" applyProtection="0"/>
    <xf numFmtId="0" fontId="45" fillId="21" borderId="0" applyNumberFormat="0" applyBorder="0" applyAlignment="0" applyProtection="0"/>
    <xf numFmtId="0" fontId="54" fillId="20" borderId="0" applyNumberFormat="0" applyBorder="0" applyAlignment="0" applyProtection="0"/>
    <xf numFmtId="0" fontId="46" fillId="23" borderId="16" applyNumberFormat="0" applyAlignment="0" applyProtection="0"/>
    <xf numFmtId="0" fontId="47" fillId="24" borderId="17" applyNumberFormat="0" applyAlignment="0" applyProtection="0"/>
    <xf numFmtId="0" fontId="55" fillId="24" borderId="16" applyNumberFormat="0" applyAlignment="0" applyProtection="0"/>
    <xf numFmtId="0" fontId="48" fillId="0" borderId="18" applyNumberFormat="0" applyFill="0" applyAlignment="0" applyProtection="0"/>
    <xf numFmtId="0" fontId="1" fillId="25" borderId="19" applyNumberFormat="0" applyAlignment="0" applyProtection="0"/>
    <xf numFmtId="0" fontId="7" fillId="0" borderId="0" applyNumberFormat="0" applyFill="0" applyBorder="0" applyAlignment="0" applyProtection="0"/>
    <xf numFmtId="0" fontId="6" fillId="26" borderId="20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1" applyNumberFormat="0" applyFill="0" applyAlignment="0" applyProtection="0"/>
    <xf numFmtId="0" fontId="2" fillId="27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14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17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6" fillId="18" borderId="0" applyNumberFormat="0" applyBorder="0" applyAlignment="0" applyProtection="0"/>
    <xf numFmtId="0" fontId="6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1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2" fillId="45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44" fillId="22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2" fillId="0" borderId="28" applyNumberFormat="0" applyFill="0" applyAlignment="0" applyProtection="0"/>
    <xf numFmtId="0" fontId="41" fillId="0" borderId="14" applyNumberFormat="0" applyFill="0" applyAlignment="0" applyProtection="0"/>
    <xf numFmtId="0" fontId="56" fillId="0" borderId="0" applyNumberFormat="0" applyFill="0" applyBorder="0" applyAlignment="0" applyProtection="0"/>
    <xf numFmtId="0" fontId="45" fillId="21" borderId="0" applyNumberFormat="0" applyBorder="0" applyAlignment="0" applyProtection="0"/>
    <xf numFmtId="0" fontId="54" fillId="20" borderId="0" applyNumberFormat="0" applyBorder="0" applyAlignment="0" applyProtection="0"/>
    <xf numFmtId="0" fontId="46" fillId="23" borderId="16" applyNumberFormat="0" applyAlignment="0" applyProtection="0"/>
    <xf numFmtId="0" fontId="47" fillId="24" borderId="17" applyNumberFormat="0" applyAlignment="0" applyProtection="0"/>
    <xf numFmtId="0" fontId="55" fillId="24" borderId="16" applyNumberFormat="0" applyAlignment="0" applyProtection="0"/>
    <xf numFmtId="0" fontId="48" fillId="0" borderId="18" applyNumberFormat="0" applyFill="0" applyAlignment="0" applyProtection="0"/>
    <xf numFmtId="0" fontId="1" fillId="25" borderId="19" applyNumberFormat="0" applyAlignment="0" applyProtection="0"/>
    <xf numFmtId="0" fontId="7" fillId="0" borderId="0" applyNumberFormat="0" applyFill="0" applyBorder="0" applyAlignment="0" applyProtection="0"/>
    <xf numFmtId="0" fontId="6" fillId="26" borderId="20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1" applyNumberFormat="0" applyFill="0" applyAlignment="0" applyProtection="0"/>
    <xf numFmtId="0" fontId="2" fillId="27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14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17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6" fillId="18" borderId="0" applyNumberFormat="0" applyBorder="0" applyAlignment="0" applyProtection="0"/>
    <xf numFmtId="0" fontId="6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1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2" fillId="45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18" borderId="0" applyNumberFormat="0" applyBorder="0" applyAlignment="0" applyProtection="0"/>
    <xf numFmtId="0" fontId="6" fillId="41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42" fillId="0" borderId="28" applyNumberFormat="0" applyFill="0" applyAlignment="0" applyProtection="0"/>
    <xf numFmtId="43" fontId="21" fillId="0" borderId="0" applyFont="0" applyFill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18" borderId="0" applyNumberFormat="0" applyBorder="0" applyAlignment="0" applyProtection="0"/>
    <xf numFmtId="0" fontId="6" fillId="41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54" fillId="20" borderId="0" applyNumberFormat="0" applyBorder="0" applyAlignment="0" applyProtection="0"/>
    <xf numFmtId="0" fontId="45" fillId="21" borderId="0" applyNumberFormat="0" applyBorder="0" applyAlignment="0" applyProtection="0"/>
    <xf numFmtId="0" fontId="44" fillId="22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2" fillId="0" borderId="28" applyNumberFormat="0" applyFill="0" applyAlignment="0" applyProtection="0"/>
    <xf numFmtId="0" fontId="41" fillId="0" borderId="14" applyNumberFormat="0" applyFill="0" applyAlignment="0" applyProtection="0"/>
    <xf numFmtId="43" fontId="6" fillId="0" borderId="0" applyFont="0" applyFill="0" applyBorder="0" applyAlignment="0" applyProtection="0"/>
    <xf numFmtId="0" fontId="46" fillId="23" borderId="16" applyNumberFormat="0" applyAlignment="0" applyProtection="0"/>
    <xf numFmtId="0" fontId="47" fillId="24" borderId="17" applyNumberFormat="0" applyAlignment="0" applyProtection="0"/>
    <xf numFmtId="0" fontId="55" fillId="24" borderId="16" applyNumberFormat="0" applyAlignment="0" applyProtection="0"/>
    <xf numFmtId="0" fontId="48" fillId="0" borderId="18" applyNumberFormat="0" applyFill="0" applyAlignment="0" applyProtection="0"/>
    <xf numFmtId="0" fontId="1" fillId="25" borderId="19" applyNumberFormat="0" applyAlignment="0" applyProtection="0"/>
    <xf numFmtId="0" fontId="7" fillId="0" borderId="0" applyNumberFormat="0" applyFill="0" applyBorder="0" applyAlignment="0" applyProtection="0"/>
    <xf numFmtId="0" fontId="6" fillId="26" borderId="20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1" applyNumberFormat="0" applyFill="0" applyAlignment="0" applyProtection="0"/>
    <xf numFmtId="0" fontId="2" fillId="27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14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17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6" fillId="18" borderId="0" applyNumberFormat="0" applyBorder="0" applyAlignment="0" applyProtection="0"/>
    <xf numFmtId="0" fontId="6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1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2" fillId="45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45" fillId="21" borderId="0" applyNumberFormat="0" applyBorder="0" applyAlignment="0" applyProtection="0"/>
    <xf numFmtId="0" fontId="44" fillId="22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2" fillId="0" borderId="28" applyNumberFormat="0" applyFill="0" applyAlignment="0" applyProtection="0"/>
    <xf numFmtId="0" fontId="41" fillId="0" borderId="14" applyNumberFormat="0" applyFill="0" applyAlignment="0" applyProtection="0"/>
    <xf numFmtId="0" fontId="54" fillId="20" borderId="0" applyNumberFormat="0" applyBorder="0" applyAlignment="0" applyProtection="0"/>
    <xf numFmtId="0" fontId="46" fillId="23" borderId="16" applyNumberFormat="0" applyAlignment="0" applyProtection="0"/>
    <xf numFmtId="0" fontId="47" fillId="24" borderId="17" applyNumberFormat="0" applyAlignment="0" applyProtection="0"/>
    <xf numFmtId="0" fontId="55" fillId="24" borderId="16" applyNumberFormat="0" applyAlignment="0" applyProtection="0"/>
    <xf numFmtId="0" fontId="48" fillId="0" borderId="18" applyNumberFormat="0" applyFill="0" applyAlignment="0" applyProtection="0"/>
    <xf numFmtId="0" fontId="1" fillId="25" borderId="19" applyNumberFormat="0" applyAlignment="0" applyProtection="0"/>
    <xf numFmtId="0" fontId="7" fillId="0" borderId="0" applyNumberFormat="0" applyFill="0" applyBorder="0" applyAlignment="0" applyProtection="0"/>
    <xf numFmtId="0" fontId="6" fillId="26" borderId="20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1" applyNumberFormat="0" applyFill="0" applyAlignment="0" applyProtection="0"/>
    <xf numFmtId="0" fontId="2" fillId="27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14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17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6" fillId="18" borderId="0" applyNumberFormat="0" applyBorder="0" applyAlignment="0" applyProtection="0"/>
    <xf numFmtId="0" fontId="6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1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2" fillId="45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43" fillId="0" borderId="15" applyNumberFormat="0" applyFill="0" applyAlignment="0" applyProtection="0"/>
    <xf numFmtId="0" fontId="42" fillId="0" borderId="28" applyNumberFormat="0" applyFill="0" applyAlignment="0" applyProtection="0"/>
    <xf numFmtId="0" fontId="41" fillId="0" borderId="14" applyNumberFormat="0" applyFill="0" applyAlignment="0" applyProtection="0"/>
    <xf numFmtId="0" fontId="43" fillId="0" borderId="0" applyNumberFormat="0" applyFill="0" applyBorder="0" applyAlignment="0" applyProtection="0"/>
    <xf numFmtId="0" fontId="44" fillId="22" borderId="0" applyNumberFormat="0" applyBorder="0" applyAlignment="0" applyProtection="0"/>
    <xf numFmtId="0" fontId="45" fillId="21" borderId="0" applyNumberFormat="0" applyBorder="0" applyAlignment="0" applyProtection="0"/>
    <xf numFmtId="0" fontId="54" fillId="20" borderId="0" applyNumberFormat="0" applyBorder="0" applyAlignment="0" applyProtection="0"/>
    <xf numFmtId="0" fontId="46" fillId="23" borderId="16" applyNumberFormat="0" applyAlignment="0" applyProtection="0"/>
    <xf numFmtId="0" fontId="47" fillId="24" borderId="17" applyNumberFormat="0" applyAlignment="0" applyProtection="0"/>
    <xf numFmtId="0" fontId="55" fillId="24" borderId="16" applyNumberFormat="0" applyAlignment="0" applyProtection="0"/>
    <xf numFmtId="0" fontId="48" fillId="0" borderId="18" applyNumberFormat="0" applyFill="0" applyAlignment="0" applyProtection="0"/>
    <xf numFmtId="0" fontId="1" fillId="25" borderId="19" applyNumberFormat="0" applyAlignment="0" applyProtection="0"/>
    <xf numFmtId="0" fontId="7" fillId="0" borderId="0" applyNumberFormat="0" applyFill="0" applyBorder="0" applyAlignment="0" applyProtection="0"/>
    <xf numFmtId="0" fontId="6" fillId="26" borderId="20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1" applyNumberFormat="0" applyFill="0" applyAlignment="0" applyProtection="0"/>
    <xf numFmtId="0" fontId="2" fillId="27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14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17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6" fillId="18" borderId="0" applyNumberFormat="0" applyBorder="0" applyAlignment="0" applyProtection="0"/>
    <xf numFmtId="0" fontId="6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1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2" fillId="45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9" fillId="47" borderId="0"/>
    <xf numFmtId="0" fontId="65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2" borderId="0" applyNumberFormat="0" applyBorder="0" applyAlignment="0" applyProtection="0"/>
    <xf numFmtId="0" fontId="58" fillId="53" borderId="0" applyNumberFormat="0" applyBorder="0" applyAlignment="0" applyProtection="0"/>
    <xf numFmtId="0" fontId="58" fillId="54" borderId="0" applyNumberFormat="0" applyBorder="0" applyAlignment="0" applyProtection="0"/>
    <xf numFmtId="0" fontId="65" fillId="55" borderId="0" applyNumberFormat="0" applyBorder="0" applyAlignment="0" applyProtection="0"/>
    <xf numFmtId="0" fontId="65" fillId="56" borderId="0" applyNumberFormat="0" applyBorder="0" applyAlignment="0" applyProtection="0"/>
    <xf numFmtId="0" fontId="58" fillId="47" borderId="0" applyNumberFormat="0" applyBorder="0" applyAlignment="0" applyProtection="0"/>
    <xf numFmtId="0" fontId="58" fillId="57" borderId="0" applyNumberFormat="0" applyBorder="0" applyAlignment="0" applyProtection="0"/>
    <xf numFmtId="0" fontId="65" fillId="58" borderId="0" applyNumberFormat="0" applyBorder="0" applyAlignment="0" applyProtection="0"/>
    <xf numFmtId="0" fontId="65" fillId="59" borderId="0" applyNumberFormat="0" applyBorder="0" applyAlignment="0" applyProtection="0"/>
    <xf numFmtId="0" fontId="58" fillId="53" borderId="0" applyNumberFormat="0" applyBorder="0" applyAlignment="0" applyProtection="0"/>
    <xf numFmtId="0" fontId="58" fillId="60" borderId="0" applyNumberFormat="0" applyBorder="0" applyAlignment="0" applyProtection="0"/>
    <xf numFmtId="0" fontId="65" fillId="54" borderId="0" applyNumberFormat="0" applyBorder="0" applyAlignment="0" applyProtection="0"/>
    <xf numFmtId="0" fontId="65" fillId="51" borderId="0" applyNumberFormat="0" applyBorder="0" applyAlignment="0" applyProtection="0"/>
    <xf numFmtId="0" fontId="58" fillId="61" borderId="0" applyNumberFormat="0" applyBorder="0" applyAlignment="0" applyProtection="0"/>
    <xf numFmtId="0" fontId="58" fillId="62" borderId="0" applyNumberFormat="0" applyBorder="0" applyAlignment="0" applyProtection="0"/>
    <xf numFmtId="0" fontId="65" fillId="51" borderId="0" applyNumberFormat="0" applyBorder="0" applyAlignment="0" applyProtection="0"/>
    <xf numFmtId="0" fontId="65" fillId="63" borderId="0" applyNumberFormat="0" applyBorder="0" applyAlignment="0" applyProtection="0"/>
    <xf numFmtId="0" fontId="58" fillId="64" borderId="0" applyNumberFormat="0" applyBorder="0" applyAlignment="0" applyProtection="0"/>
    <xf numFmtId="0" fontId="58" fillId="65" borderId="0" applyNumberFormat="0" applyBorder="0" applyAlignment="0" applyProtection="0"/>
    <xf numFmtId="0" fontId="65" fillId="66" borderId="0" applyNumberFormat="0" applyBorder="0" applyAlignment="0" applyProtection="0"/>
    <xf numFmtId="0" fontId="66" fillId="64" borderId="0" applyNumberFormat="0" applyBorder="0" applyAlignment="0" applyProtection="0"/>
    <xf numFmtId="0" fontId="67" fillId="46" borderId="30" applyNumberFormat="0" applyAlignment="0" applyProtection="0"/>
    <xf numFmtId="0" fontId="68" fillId="59" borderId="31" applyNumberFormat="0" applyAlignment="0" applyProtection="0"/>
    <xf numFmtId="0" fontId="69" fillId="67" borderId="0" applyNumberFormat="0" applyBorder="0" applyAlignment="0" applyProtection="0"/>
    <xf numFmtId="0" fontId="69" fillId="68" borderId="0" applyNumberFormat="0" applyBorder="0" applyAlignment="0" applyProtection="0"/>
    <xf numFmtId="0" fontId="69" fillId="69" borderId="0" applyNumberFormat="0" applyBorder="0" applyAlignment="0" applyProtection="0"/>
    <xf numFmtId="0" fontId="58" fillId="57" borderId="0" applyNumberFormat="0" applyBorder="0" applyAlignment="0" applyProtection="0"/>
    <xf numFmtId="0" fontId="70" fillId="0" borderId="32" applyNumberFormat="0" applyFill="0" applyAlignment="0" applyProtection="0"/>
    <xf numFmtId="0" fontId="71" fillId="0" borderId="33" applyNumberFormat="0" applyFill="0" applyAlignment="0" applyProtection="0"/>
    <xf numFmtId="0" fontId="72" fillId="0" borderId="34" applyNumberFormat="0" applyFill="0" applyAlignment="0" applyProtection="0"/>
    <xf numFmtId="0" fontId="72" fillId="0" borderId="0" applyNumberFormat="0" applyFill="0" applyBorder="0" applyAlignment="0" applyProtection="0"/>
    <xf numFmtId="0" fontId="73" fillId="65" borderId="30" applyNumberFormat="0" applyAlignment="0" applyProtection="0"/>
    <xf numFmtId="0" fontId="74" fillId="0" borderId="35" applyNumberFormat="0" applyFill="0" applyAlignment="0" applyProtection="0"/>
    <xf numFmtId="0" fontId="74" fillId="65" borderId="0" applyNumberFormat="0" applyBorder="0" applyAlignment="0" applyProtection="0"/>
    <xf numFmtId="0" fontId="59" fillId="64" borderId="30" applyNumberFormat="0" applyFon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78" fillId="70" borderId="30" applyNumberFormat="0" applyProtection="0">
      <alignment vertical="center"/>
    </xf>
    <xf numFmtId="0" fontId="59" fillId="70" borderId="30" applyNumberFormat="0" applyProtection="0">
      <alignment horizontal="left" vertical="center" indent="1"/>
    </xf>
    <xf numFmtId="0" fontId="62" fillId="70" borderId="36" applyNumberFormat="0" applyProtection="0">
      <alignment horizontal="left" vertical="top" indent="1"/>
    </xf>
    <xf numFmtId="0" fontId="59" fillId="71" borderId="30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0" fontId="59" fillId="74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2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59" fillId="78" borderId="38" applyNumberFormat="0">
      <protection locked="0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76" fillId="0" borderId="0" applyNumberFormat="0" applyFill="0" applyBorder="0" applyAlignment="0" applyProtection="0"/>
    <xf numFmtId="0" fontId="69" fillId="0" borderId="40" applyNumberFormat="0" applyFill="0" applyAlignment="0" applyProtection="0"/>
    <xf numFmtId="0" fontId="77" fillId="0" borderId="0" applyNumberFormat="0" applyFill="0" applyBorder="0" applyAlignment="0" applyProtection="0"/>
    <xf numFmtId="0" fontId="22" fillId="0" borderId="0"/>
    <xf numFmtId="41" fontId="22" fillId="0" borderId="0" applyFont="0" applyFill="0" applyBorder="0" applyAlignment="0" applyProtection="0"/>
    <xf numFmtId="0" fontId="22" fillId="0" borderId="0"/>
    <xf numFmtId="0" fontId="22" fillId="0" borderId="0"/>
    <xf numFmtId="43" fontId="6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18" borderId="0" applyNumberFormat="0" applyBorder="0" applyAlignment="0" applyProtection="0"/>
    <xf numFmtId="0" fontId="6" fillId="41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7" fillId="46" borderId="29" applyNumberFormat="0" applyProtection="0">
      <alignment horizontal="right" vertical="center"/>
    </xf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4" fillId="20" borderId="0" applyNumberFormat="0" applyBorder="0" applyAlignment="0" applyProtection="0"/>
    <xf numFmtId="0" fontId="45" fillId="21" borderId="0" applyNumberFormat="0" applyBorder="0" applyAlignment="0" applyProtection="0"/>
    <xf numFmtId="0" fontId="44" fillId="22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2" fillId="0" borderId="28" applyNumberFormat="0" applyFill="0" applyAlignment="0" applyProtection="0"/>
    <xf numFmtId="0" fontId="41" fillId="0" borderId="14" applyNumberFormat="0" applyFill="0" applyAlignment="0" applyProtection="0"/>
    <xf numFmtId="0" fontId="56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46" fillId="23" borderId="16" applyNumberFormat="0" applyAlignment="0" applyProtection="0"/>
    <xf numFmtId="0" fontId="47" fillId="24" borderId="17" applyNumberFormat="0" applyAlignment="0" applyProtection="0"/>
    <xf numFmtId="0" fontId="55" fillId="24" borderId="16" applyNumberFormat="0" applyAlignment="0" applyProtection="0"/>
    <xf numFmtId="0" fontId="48" fillId="0" borderId="18" applyNumberFormat="0" applyFill="0" applyAlignment="0" applyProtection="0"/>
    <xf numFmtId="0" fontId="1" fillId="25" borderId="19" applyNumberFormat="0" applyAlignment="0" applyProtection="0"/>
    <xf numFmtId="0" fontId="7" fillId="0" borderId="0" applyNumberFormat="0" applyFill="0" applyBorder="0" applyAlignment="0" applyProtection="0"/>
    <xf numFmtId="0" fontId="6" fillId="26" borderId="20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1" applyNumberFormat="0" applyFill="0" applyAlignment="0" applyProtection="0"/>
    <xf numFmtId="0" fontId="2" fillId="27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14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17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6" fillId="18" borderId="0" applyNumberFormat="0" applyBorder="0" applyAlignment="0" applyProtection="0"/>
    <xf numFmtId="0" fontId="6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1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2" fillId="45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0" fontId="59" fillId="70" borderId="30" applyNumberFormat="0" applyProtection="0">
      <alignment horizontal="left" vertical="center" indent="1"/>
    </xf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78" fillId="70" borderId="30" applyNumberFormat="0" applyProtection="0">
      <alignment vertical="center"/>
    </xf>
    <xf numFmtId="43" fontId="21" fillId="0" borderId="0" applyFont="0" applyFill="0" applyBorder="0" applyAlignment="0" applyProtection="0"/>
    <xf numFmtId="0" fontId="59" fillId="76" borderId="30" applyNumberFormat="0" applyProtection="0">
      <alignment horizontal="left" vertical="center" indent="1"/>
    </xf>
    <xf numFmtId="43" fontId="21" fillId="0" borderId="0" applyFont="0" applyFill="0" applyBorder="0" applyAlignment="0" applyProtection="0"/>
    <xf numFmtId="0" fontId="73" fillId="65" borderId="30" applyNumberFormat="0" applyAlignment="0" applyProtection="0"/>
    <xf numFmtId="178" fontId="21" fillId="0" borderId="0" applyFont="0" applyFill="0" applyBorder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6" fillId="23" borderId="16" applyNumberFormat="0" applyAlignment="0" applyProtection="0"/>
    <xf numFmtId="0" fontId="54" fillId="20" borderId="0" applyNumberFormat="0" applyBorder="0" applyAlignment="0" applyProtection="0"/>
    <xf numFmtId="0" fontId="45" fillId="21" borderId="0" applyNumberFormat="0" applyBorder="0" applyAlignment="0" applyProtection="0"/>
    <xf numFmtId="0" fontId="44" fillId="22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2" fillId="0" borderId="28" applyNumberFormat="0" applyFill="0" applyAlignment="0" applyProtection="0"/>
    <xf numFmtId="0" fontId="41" fillId="0" borderId="14" applyNumberFormat="0" applyFill="0" applyAlignment="0" applyProtection="0"/>
    <xf numFmtId="0" fontId="56" fillId="0" borderId="0" applyNumberFormat="0" applyFill="0" applyBorder="0" applyAlignment="0" applyProtection="0"/>
    <xf numFmtId="0" fontId="47" fillId="24" borderId="17" applyNumberFormat="0" applyAlignment="0" applyProtection="0"/>
    <xf numFmtId="0" fontId="55" fillId="24" borderId="16" applyNumberFormat="0" applyAlignment="0" applyProtection="0"/>
    <xf numFmtId="0" fontId="48" fillId="0" borderId="18" applyNumberFormat="0" applyFill="0" applyAlignment="0" applyProtection="0"/>
    <xf numFmtId="0" fontId="1" fillId="25" borderId="19" applyNumberFormat="0" applyAlignment="0" applyProtection="0"/>
    <xf numFmtId="0" fontId="7" fillId="0" borderId="0" applyNumberFormat="0" applyFill="0" applyBorder="0" applyAlignment="0" applyProtection="0"/>
    <xf numFmtId="0" fontId="6" fillId="26" borderId="20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1" applyNumberFormat="0" applyFill="0" applyAlignment="0" applyProtection="0"/>
    <xf numFmtId="0" fontId="2" fillId="27" borderId="0" applyNumberFormat="0" applyBorder="0" applyAlignment="0" applyProtection="0"/>
    <xf numFmtId="0" fontId="6" fillId="19" borderId="0" applyNumberFormat="0" applyBorder="0" applyAlignment="0" applyProtection="0"/>
    <xf numFmtId="0" fontId="2" fillId="29" borderId="0" applyNumberFormat="0" applyBorder="0" applyAlignment="0" applyProtection="0"/>
    <xf numFmtId="0" fontId="2" fillId="14" borderId="0" applyNumberFormat="0" applyBorder="0" applyAlignment="0" applyProtection="0"/>
    <xf numFmtId="0" fontId="6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6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17" borderId="0" applyNumberFormat="0" applyBorder="0" applyAlignment="0" applyProtection="0"/>
    <xf numFmtId="0" fontId="6" fillId="37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6" fillId="18" borderId="0" applyNumberFormat="0" applyBorder="0" applyAlignment="0" applyProtection="0"/>
    <xf numFmtId="0" fontId="2" fillId="42" borderId="0" applyNumberFormat="0" applyBorder="0" applyAlignment="0" applyProtection="0"/>
    <xf numFmtId="0" fontId="2" fillId="10" borderId="0" applyNumberFormat="0" applyBorder="0" applyAlignment="0" applyProtection="0"/>
    <xf numFmtId="0" fontId="6" fillId="43" borderId="0" applyNumberFormat="0" applyBorder="0" applyAlignment="0" applyProtection="0"/>
    <xf numFmtId="0" fontId="2" fillId="45" borderId="0" applyNumberFormat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2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6" fillId="23" borderId="16" applyNumberFormat="0" applyAlignment="0" applyProtection="0"/>
    <xf numFmtId="0" fontId="54" fillId="20" borderId="0" applyNumberFormat="0" applyBorder="0" applyAlignment="0" applyProtection="0"/>
    <xf numFmtId="0" fontId="45" fillId="21" borderId="0" applyNumberFormat="0" applyBorder="0" applyAlignment="0" applyProtection="0"/>
    <xf numFmtId="0" fontId="44" fillId="22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1" fillId="0" borderId="14" applyNumberFormat="0" applyFill="0" applyAlignment="0" applyProtection="0"/>
    <xf numFmtId="0" fontId="47" fillId="24" borderId="17" applyNumberFormat="0" applyAlignment="0" applyProtection="0"/>
    <xf numFmtId="0" fontId="55" fillId="24" borderId="16" applyNumberFormat="0" applyAlignment="0" applyProtection="0"/>
    <xf numFmtId="0" fontId="48" fillId="0" borderId="18" applyNumberFormat="0" applyFill="0" applyAlignment="0" applyProtection="0"/>
    <xf numFmtId="0" fontId="1" fillId="25" borderId="19" applyNumberFormat="0" applyAlignment="0" applyProtection="0"/>
    <xf numFmtId="0" fontId="7" fillId="0" borderId="0" applyNumberFormat="0" applyFill="0" applyBorder="0" applyAlignment="0" applyProtection="0"/>
    <xf numFmtId="0" fontId="6" fillId="26" borderId="20" applyNumberFormat="0" applyFont="0" applyAlignment="0" applyProtection="0"/>
    <xf numFmtId="0" fontId="50" fillId="0" borderId="21" applyNumberFormat="0" applyFill="0" applyAlignment="0" applyProtection="0"/>
    <xf numFmtId="0" fontId="2" fillId="27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2" fillId="14" borderId="0" applyNumberFormat="0" applyBorder="0" applyAlignment="0" applyProtection="0"/>
    <xf numFmtId="0" fontId="6" fillId="31" borderId="0" applyNumberFormat="0" applyBorder="0" applyAlignment="0" applyProtection="0"/>
    <xf numFmtId="0" fontId="2" fillId="33" borderId="0" applyNumberFormat="0" applyBorder="0" applyAlignment="0" applyProtection="0"/>
    <xf numFmtId="0" fontId="6" fillId="35" borderId="0" applyNumberFormat="0" applyBorder="0" applyAlignment="0" applyProtection="0"/>
    <xf numFmtId="0" fontId="2" fillId="17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2" fillId="40" borderId="0" applyNumberFormat="0" applyBorder="0" applyAlignment="0" applyProtection="0"/>
    <xf numFmtId="0" fontId="6" fillId="18" borderId="0" applyNumberFormat="0" applyBorder="0" applyAlignment="0" applyProtection="0"/>
    <xf numFmtId="0" fontId="6" fillId="41" borderId="0" applyNumberFormat="0" applyBorder="0" applyAlignment="0" applyProtection="0"/>
    <xf numFmtId="0" fontId="2" fillId="10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0" fontId="6" fillId="0" borderId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2" fillId="0" borderId="28" applyNumberFormat="0" applyFill="0" applyAlignment="0" applyProtection="0"/>
    <xf numFmtId="41" fontId="21" fillId="0" borderId="0" applyFont="0" applyFill="0" applyBorder="0" applyAlignment="0" applyProtection="0"/>
    <xf numFmtId="0" fontId="57" fillId="46" borderId="29" applyNumberFormat="0" applyProtection="0">
      <alignment horizontal="right" vertical="center"/>
    </xf>
    <xf numFmtId="43" fontId="6" fillId="0" borderId="0" applyFont="0" applyFill="0" applyBorder="0" applyAlignment="0" applyProtection="0"/>
    <xf numFmtId="0" fontId="67" fillId="46" borderId="30" applyNumberFormat="0" applyAlignment="0" applyProtection="0"/>
    <xf numFmtId="43" fontId="6" fillId="0" borderId="0" applyFont="0" applyFill="0" applyBorder="0" applyAlignment="0" applyProtection="0"/>
    <xf numFmtId="0" fontId="73" fillId="65" borderId="30" applyNumberFormat="0" applyAlignment="0" applyProtection="0"/>
    <xf numFmtId="0" fontId="59" fillId="64" borderId="30" applyNumberFormat="0" applyFon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78" fillId="70" borderId="30" applyNumberFormat="0" applyProtection="0">
      <alignment vertical="center"/>
    </xf>
    <xf numFmtId="0" fontId="59" fillId="70" borderId="30" applyNumberFormat="0" applyProtection="0">
      <alignment horizontal="left" vertical="center" indent="1"/>
    </xf>
    <xf numFmtId="0" fontId="62" fillId="70" borderId="36" applyNumberFormat="0" applyProtection="0">
      <alignment horizontal="left" vertical="top" indent="1"/>
    </xf>
    <xf numFmtId="0" fontId="59" fillId="71" borderId="30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0" fontId="59" fillId="74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2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177" fontId="21" fillId="0" borderId="0" applyFont="0" applyFill="0" applyBorder="0" applyAlignment="0" applyProtection="0"/>
    <xf numFmtId="0" fontId="59" fillId="70" borderId="30" applyNumberFormat="0" applyProtection="0">
      <alignment horizontal="left" vertical="center" indent="1"/>
    </xf>
    <xf numFmtId="0" fontId="57" fillId="46" borderId="29" applyNumberFormat="0" applyProtection="0">
      <alignment horizontal="right" vertical="center"/>
    </xf>
    <xf numFmtId="0" fontId="78" fillId="70" borderId="30" applyNumberFormat="0" applyProtection="0">
      <alignment vertical="center"/>
    </xf>
    <xf numFmtId="0" fontId="59" fillId="76" borderId="30" applyNumberFormat="0" applyProtection="0">
      <alignment horizontal="left" vertical="center" indent="1"/>
    </xf>
    <xf numFmtId="0" fontId="73" fillId="65" borderId="30" applyNumberFormat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3" fillId="65" borderId="30" applyNumberFormat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9" fillId="58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43" fontId="6" fillId="0" borderId="0" applyFont="0" applyFill="0" applyBorder="0" applyAlignment="0" applyProtection="0"/>
    <xf numFmtId="0" fontId="59" fillId="72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78" fillId="78" borderId="30" applyNumberFormat="0" applyProtection="0">
      <alignment horizontal="right" vertical="center"/>
    </xf>
    <xf numFmtId="0" fontId="59" fillId="70" borderId="30" applyNumberFormat="0" applyProtection="0">
      <alignment horizontal="left" vertical="center" indent="1"/>
    </xf>
    <xf numFmtId="0" fontId="59" fillId="0" borderId="30" applyNumberFormat="0" applyProtection="0">
      <alignment horizontal="right" vertical="center"/>
    </xf>
    <xf numFmtId="0" fontId="59" fillId="70" borderId="30" applyNumberFormat="0" applyProtection="0">
      <alignment vertical="center"/>
    </xf>
    <xf numFmtId="0" fontId="61" fillId="64" borderId="36" applyNumberFormat="0" applyProtection="0">
      <alignment horizontal="left" vertical="top" indent="1"/>
    </xf>
    <xf numFmtId="0" fontId="59" fillId="64" borderId="30" applyNumberFormat="0" applyFont="0" applyAlignment="0" applyProtection="0"/>
    <xf numFmtId="0" fontId="64" fillId="78" borderId="30" applyNumberFormat="0" applyProtection="0">
      <alignment horizontal="right" vertical="center"/>
    </xf>
    <xf numFmtId="0" fontId="61" fillId="50" borderId="36" applyNumberFormat="0" applyProtection="0">
      <alignment horizontal="left" vertical="center" indent="1"/>
    </xf>
    <xf numFmtId="0" fontId="63" fillId="79" borderId="37" applyNumberFormat="0" applyProtection="0">
      <alignment horizontal="left" vertical="center" indent="1"/>
    </xf>
    <xf numFmtId="0" fontId="78" fillId="64" borderId="27" applyNumberFormat="0" applyProtection="0">
      <alignment vertical="center"/>
    </xf>
    <xf numFmtId="0" fontId="57" fillId="46" borderId="29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61" fillId="64" borderId="36" applyNumberFormat="0" applyProtection="0">
      <alignment vertical="center"/>
    </xf>
    <xf numFmtId="0" fontId="60" fillId="62" borderId="39" applyBorder="0"/>
    <xf numFmtId="0" fontId="59" fillId="55" borderId="30" applyNumberFormat="0" applyProtection="0">
      <alignment horizontal="right" vertical="center"/>
    </xf>
    <xf numFmtId="0" fontId="59" fillId="61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62" fillId="70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78" fillId="70" borderId="30" applyNumberFormat="0" applyProtection="0">
      <alignment vertical="center"/>
    </xf>
    <xf numFmtId="0" fontId="59" fillId="62" borderId="36" applyNumberFormat="0" applyProtection="0">
      <alignment horizontal="left" vertical="top" indent="1"/>
    </xf>
    <xf numFmtId="0" fontId="59" fillId="50" borderId="30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75" fillId="46" borderId="29" applyNumberFormat="0" applyAlignment="0" applyProtection="0"/>
    <xf numFmtId="0" fontId="59" fillId="61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75" borderId="37" applyNumberFormat="0" applyProtection="0">
      <alignment horizontal="left" vertical="center" indent="1"/>
    </xf>
    <xf numFmtId="0" fontId="59" fillId="57" borderId="30" applyNumberFormat="0" applyProtection="0">
      <alignment horizontal="right" vertical="center"/>
    </xf>
    <xf numFmtId="0" fontId="67" fillId="46" borderId="30" applyNumberFormat="0" applyAlignment="0" applyProtection="0"/>
    <xf numFmtId="0" fontId="59" fillId="74" borderId="30" applyNumberFormat="0" applyProtection="0">
      <alignment horizontal="right" vertical="center"/>
    </xf>
    <xf numFmtId="0" fontId="73" fillId="65" borderId="30" applyNumberFormat="0" applyAlignment="0" applyProtection="0"/>
    <xf numFmtId="0" fontId="59" fillId="56" borderId="30" applyNumberFormat="0" applyProtection="0">
      <alignment horizontal="right" vertical="center"/>
    </xf>
    <xf numFmtId="0" fontId="59" fillId="64" borderId="30" applyNumberFormat="0" applyFon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78" fillId="70" borderId="30" applyNumberFormat="0" applyProtection="0">
      <alignment vertical="center"/>
    </xf>
    <xf numFmtId="0" fontId="59" fillId="70" borderId="30" applyNumberFormat="0" applyProtection="0">
      <alignment horizontal="left" vertical="center" indent="1"/>
    </xf>
    <xf numFmtId="0" fontId="62" fillId="70" borderId="36" applyNumberFormat="0" applyProtection="0">
      <alignment horizontal="left" vertical="top" indent="1"/>
    </xf>
    <xf numFmtId="0" fontId="59" fillId="71" borderId="30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0" fontId="59" fillId="74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2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0" fontId="67" fillId="46" borderId="30" applyNumberFormat="0" applyAlignment="0" applyProtection="0"/>
    <xf numFmtId="0" fontId="59" fillId="80" borderId="27"/>
    <xf numFmtId="0" fontId="61" fillId="54" borderId="36" applyNumberFormat="0" applyProtection="0">
      <alignment horizontal="left" vertical="top" indent="1"/>
    </xf>
    <xf numFmtId="0" fontId="59" fillId="70" borderId="30" applyNumberFormat="0" applyProtection="0">
      <alignment horizontal="left" vertical="center" indent="1"/>
    </xf>
    <xf numFmtId="0" fontId="57" fillId="46" borderId="29" applyNumberFormat="0" applyProtection="0">
      <alignment horizontal="right" vertical="center"/>
    </xf>
    <xf numFmtId="0" fontId="78" fillId="70" borderId="30" applyNumberFormat="0" applyProtection="0">
      <alignment vertical="center"/>
    </xf>
    <xf numFmtId="0" fontId="59" fillId="76" borderId="30" applyNumberFormat="0" applyProtection="0">
      <alignment horizontal="left" vertical="center" indent="1"/>
    </xf>
    <xf numFmtId="0" fontId="73" fillId="65" borderId="30" applyNumberFormat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0" fontId="57" fillId="46" borderId="29" applyNumberFormat="0" applyProtection="0">
      <alignment horizontal="righ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9" fillId="70" borderId="30" applyNumberFormat="0" applyProtection="0">
      <alignment horizontal="left" vertical="center" indent="1"/>
    </xf>
    <xf numFmtId="0" fontId="57" fillId="46" borderId="29" applyNumberFormat="0" applyProtection="0">
      <alignment horizontal="right" vertical="center"/>
    </xf>
    <xf numFmtId="0" fontId="78" fillId="70" borderId="30" applyNumberFormat="0" applyProtection="0">
      <alignment vertical="center"/>
    </xf>
    <xf numFmtId="0" fontId="59" fillId="76" borderId="30" applyNumberFormat="0" applyProtection="0">
      <alignment horizontal="left" vertical="center" indent="1"/>
    </xf>
    <xf numFmtId="0" fontId="73" fillId="65" borderId="30" applyNumberFormat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2" fillId="0" borderId="28" applyNumberFormat="0" applyFill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7" fillId="46" borderId="29" applyNumberFormat="0" applyProtection="0">
      <alignment horizontal="right" vertical="center"/>
    </xf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42" fillId="0" borderId="28" applyNumberFormat="0" applyFill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2" fillId="0" borderId="28" applyNumberFormat="0" applyFill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54" fillId="20" borderId="0" applyNumberFormat="0" applyBorder="0" applyAlignment="0" applyProtection="0"/>
    <xf numFmtId="0" fontId="45" fillId="21" borderId="0" applyNumberFormat="0" applyBorder="0" applyAlignment="0" applyProtection="0"/>
    <xf numFmtId="0" fontId="44" fillId="22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1" fillId="0" borderId="14" applyNumberFormat="0" applyFill="0" applyAlignment="0" applyProtection="0"/>
    <xf numFmtId="0" fontId="46" fillId="23" borderId="16" applyNumberFormat="0" applyAlignment="0" applyProtection="0"/>
    <xf numFmtId="0" fontId="47" fillId="24" borderId="17" applyNumberFormat="0" applyAlignment="0" applyProtection="0"/>
    <xf numFmtId="0" fontId="55" fillId="24" borderId="16" applyNumberFormat="0" applyAlignment="0" applyProtection="0"/>
    <xf numFmtId="0" fontId="48" fillId="0" borderId="18" applyNumberFormat="0" applyFill="0" applyAlignment="0" applyProtection="0"/>
    <xf numFmtId="0" fontId="1" fillId="25" borderId="19" applyNumberFormat="0" applyAlignment="0" applyProtection="0"/>
    <xf numFmtId="0" fontId="7" fillId="0" borderId="0" applyNumberFormat="0" applyFill="0" applyBorder="0" applyAlignment="0" applyProtection="0"/>
    <xf numFmtId="0" fontId="6" fillId="26" borderId="20" applyNumberFormat="0" applyFont="0" applyAlignment="0" applyProtection="0"/>
    <xf numFmtId="0" fontId="50" fillId="0" borderId="21" applyNumberFormat="0" applyFill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40" borderId="0" applyNumberFormat="0" applyBorder="0" applyAlignment="0" applyProtection="0"/>
    <xf numFmtId="0" fontId="2" fillId="10" borderId="0" applyNumberFormat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2" fillId="0" borderId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42" fillId="0" borderId="28" applyNumberFormat="0" applyFill="0" applyAlignment="0" applyProtection="0"/>
    <xf numFmtId="178" fontId="21" fillId="0" borderId="0" applyFont="0" applyFill="0" applyBorder="0" applyAlignment="0" applyProtection="0"/>
    <xf numFmtId="0" fontId="6" fillId="44" borderId="0" applyNumberFormat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6" fillId="38" borderId="0" applyNumberFormat="0" applyBorder="0" applyAlignment="0" applyProtection="0"/>
    <xf numFmtId="43" fontId="21" fillId="0" borderId="0" applyFont="0" applyFill="0" applyBorder="0" applyAlignment="0" applyProtection="0"/>
    <xf numFmtId="0" fontId="6" fillId="28" borderId="0" applyNumberFormat="0" applyBorder="0" applyAlignment="0" applyProtection="0"/>
    <xf numFmtId="43" fontId="21" fillId="0" borderId="0" applyFont="0" applyFill="0" applyBorder="0" applyAlignment="0" applyProtection="0"/>
    <xf numFmtId="0" fontId="6" fillId="35" borderId="0" applyNumberFormat="0" applyBorder="0" applyAlignment="0" applyProtection="0"/>
    <xf numFmtId="0" fontId="6" fillId="31" borderId="0" applyNumberFormat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6" fillId="41" borderId="0" applyNumberFormat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42" fillId="0" borderId="28" applyNumberFormat="0" applyFill="0" applyAlignment="0" applyProtection="0"/>
    <xf numFmtId="178" fontId="21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2" fillId="0" borderId="28" applyNumberFormat="0" applyFill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2" fillId="0" borderId="28" applyNumberFormat="0" applyFill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42" fillId="0" borderId="28" applyNumberFormat="0" applyFill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2" fillId="0" borderId="28" applyNumberFormat="0" applyFill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22" fillId="0" borderId="0" applyFont="0" applyFill="0" applyBorder="0" applyAlignment="0" applyProtection="0"/>
    <xf numFmtId="0" fontId="6" fillId="34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2" fillId="40" borderId="0" applyNumberFormat="0" applyBorder="0" applyAlignment="0" applyProtection="0"/>
    <xf numFmtId="0" fontId="42" fillId="0" borderId="28" applyNumberFormat="0" applyFill="0" applyAlignment="0" applyProtection="0"/>
    <xf numFmtId="0" fontId="2" fillId="17" borderId="0" applyNumberFormat="0" applyBorder="0" applyAlignment="0" applyProtection="0"/>
    <xf numFmtId="177" fontId="21" fillId="0" borderId="0" applyFont="0" applyFill="0" applyBorder="0" applyAlignment="0" applyProtection="0"/>
    <xf numFmtId="0" fontId="47" fillId="24" borderId="17" applyNumberFormat="0" applyAlignment="0" applyProtection="0"/>
    <xf numFmtId="43" fontId="22" fillId="0" borderId="0" applyFont="0" applyFill="0" applyBorder="0" applyAlignment="0" applyProtection="0"/>
    <xf numFmtId="0" fontId="6" fillId="35" borderId="0" applyNumberFormat="0" applyBorder="0" applyAlignment="0" applyProtection="0"/>
    <xf numFmtId="43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37" borderId="0" applyNumberFormat="0" applyBorder="0" applyAlignment="0" applyProtection="0"/>
    <xf numFmtId="0" fontId="55" fillId="24" borderId="16" applyNumberFormat="0" applyAlignment="0" applyProtection="0"/>
    <xf numFmtId="0" fontId="2" fillId="36" borderId="0" applyNumberFormat="0" applyBorder="0" applyAlignment="0" applyProtection="0"/>
    <xf numFmtId="0" fontId="42" fillId="0" borderId="28" applyNumberFormat="0" applyFill="0" applyAlignment="0" applyProtection="0"/>
    <xf numFmtId="178" fontId="21" fillId="0" borderId="0" applyFont="0" applyFill="0" applyBorder="0" applyAlignment="0" applyProtection="0"/>
    <xf numFmtId="0" fontId="2" fillId="33" borderId="0" applyNumberFormat="0" applyBorder="0" applyAlignment="0" applyProtection="0"/>
    <xf numFmtId="41" fontId="21" fillId="0" borderId="0" applyFont="0" applyFill="0" applyBorder="0" applyAlignment="0" applyProtection="0"/>
    <xf numFmtId="0" fontId="6" fillId="18" borderId="0" applyNumberFormat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0" fontId="48" fillId="0" borderId="1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46" fillId="23" borderId="16" applyNumberFormat="0" applyAlignment="0" applyProtection="0"/>
    <xf numFmtId="0" fontId="6" fillId="41" borderId="0" applyNumberFormat="0" applyBorder="0" applyAlignment="0" applyProtection="0"/>
    <xf numFmtId="0" fontId="42" fillId="0" borderId="28" applyNumberFormat="0" applyFill="0" applyAlignment="0" applyProtection="0"/>
    <xf numFmtId="43" fontId="58" fillId="0" borderId="0" applyFont="0" applyFill="0" applyBorder="0" applyAlignment="0" applyProtection="0"/>
    <xf numFmtId="0" fontId="1" fillId="25" borderId="19" applyNumberFormat="0" applyAlignment="0" applyProtection="0"/>
    <xf numFmtId="0" fontId="2" fillId="42" borderId="0" applyNumberFormat="0" applyBorder="0" applyAlignment="0" applyProtection="0"/>
    <xf numFmtId="0" fontId="54" fillId="20" borderId="0" applyNumberFormat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42" fillId="0" borderId="28" applyNumberFormat="0" applyFill="0" applyAlignment="0" applyProtection="0"/>
    <xf numFmtId="43" fontId="21" fillId="0" borderId="0" applyFont="0" applyFill="0" applyBorder="0" applyAlignment="0" applyProtection="0"/>
    <xf numFmtId="0" fontId="6" fillId="19" borderId="0" applyNumberFormat="0" applyBorder="0" applyAlignment="0" applyProtection="0"/>
    <xf numFmtId="0" fontId="42" fillId="0" borderId="28" applyNumberFormat="0" applyFill="0" applyAlignment="0" applyProtection="0"/>
    <xf numFmtId="0" fontId="2" fillId="45" borderId="0" applyNumberFormat="0" applyBorder="0" applyAlignment="0" applyProtection="0"/>
    <xf numFmtId="0" fontId="43" fillId="0" borderId="15" applyNumberFormat="0" applyFill="0" applyAlignment="0" applyProtection="0"/>
    <xf numFmtId="43" fontId="58" fillId="0" borderId="0" applyFont="0" applyFill="0" applyBorder="0" applyAlignment="0" applyProtection="0"/>
    <xf numFmtId="0" fontId="2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45" fillId="21" borderId="0" applyNumberFormat="0" applyBorder="0" applyAlignment="0" applyProtection="0"/>
    <xf numFmtId="0" fontId="2" fillId="10" borderId="0" applyNumberFormat="0" applyBorder="0" applyAlignment="0" applyProtection="0"/>
    <xf numFmtId="0" fontId="6" fillId="38" borderId="0" applyNumberFormat="0" applyBorder="0" applyAlignment="0" applyProtection="0"/>
    <xf numFmtId="43" fontId="22" fillId="0" borderId="0" applyFont="0" applyFill="0" applyBorder="0" applyAlignment="0" applyProtection="0"/>
    <xf numFmtId="0" fontId="6" fillId="26" borderId="20" applyNumberFormat="0" applyFont="0" applyAlignment="0" applyProtection="0"/>
    <xf numFmtId="0" fontId="2" fillId="32" borderId="0" applyNumberFormat="0" applyBorder="0" applyAlignment="0" applyProtection="0"/>
    <xf numFmtId="0" fontId="44" fillId="22" borderId="0" applyNumberFormat="0" applyBorder="0" applyAlignment="0" applyProtection="0"/>
    <xf numFmtId="0" fontId="6" fillId="43" borderId="0" applyNumberFormat="0" applyBorder="0" applyAlignment="0" applyProtection="0"/>
    <xf numFmtId="0" fontId="2" fillId="39" borderId="0" applyNumberFormat="0" applyBorder="0" applyAlignment="0" applyProtection="0"/>
    <xf numFmtId="43" fontId="2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0" fillId="0" borderId="21" applyNumberFormat="0" applyFill="0" applyAlignment="0" applyProtection="0"/>
    <xf numFmtId="0" fontId="2" fillId="14" borderId="0" applyNumberFormat="0" applyBorder="0" applyAlignment="0" applyProtection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41" fillId="0" borderId="14" applyNumberFormat="0" applyFill="0" applyAlignment="0" applyProtection="0"/>
    <xf numFmtId="177" fontId="21" fillId="0" borderId="0" applyFont="0" applyFill="0" applyBorder="0" applyAlignment="0" applyProtection="0"/>
    <xf numFmtId="0" fontId="2" fillId="29" borderId="0" applyNumberFormat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7" fillId="46" borderId="29" applyNumberFormat="0" applyProtection="0">
      <alignment horizontal="right" vertical="center"/>
    </xf>
    <xf numFmtId="0" fontId="67" fillId="46" borderId="30" applyNumberFormat="0" applyAlignment="0" applyProtection="0"/>
    <xf numFmtId="0" fontId="73" fillId="65" borderId="30" applyNumberFormat="0" applyAlignment="0" applyProtection="0"/>
    <xf numFmtId="0" fontId="59" fillId="64" borderId="30" applyNumberFormat="0" applyFon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78" fillId="70" borderId="30" applyNumberFormat="0" applyProtection="0">
      <alignment vertical="center"/>
    </xf>
    <xf numFmtId="0" fontId="59" fillId="70" borderId="30" applyNumberFormat="0" applyProtection="0">
      <alignment horizontal="left" vertical="center" indent="1"/>
    </xf>
    <xf numFmtId="0" fontId="62" fillId="70" borderId="36" applyNumberFormat="0" applyProtection="0">
      <alignment horizontal="left" vertical="top" indent="1"/>
    </xf>
    <xf numFmtId="0" fontId="59" fillId="71" borderId="30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0" fontId="59" fillId="74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2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0" fontId="57" fillId="46" borderId="29" applyNumberFormat="0" applyProtection="0">
      <alignment horizontal="right" vertical="center"/>
    </xf>
    <xf numFmtId="0" fontId="59" fillId="70" borderId="30" applyNumberFormat="0" applyProtection="0">
      <alignment horizontal="left" vertical="center" indent="1"/>
    </xf>
    <xf numFmtId="0" fontId="78" fillId="70" borderId="30" applyNumberFormat="0" applyProtection="0">
      <alignment vertical="center"/>
    </xf>
    <xf numFmtId="0" fontId="59" fillId="76" borderId="30" applyNumberFormat="0" applyProtection="0">
      <alignment horizontal="left" vertical="center" indent="1"/>
    </xf>
    <xf numFmtId="0" fontId="73" fillId="65" borderId="30" applyNumberFormat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0" fontId="57" fillId="46" borderId="29" applyNumberFormat="0" applyProtection="0">
      <alignment horizontal="right" vertical="center"/>
    </xf>
    <xf numFmtId="0" fontId="67" fillId="46" borderId="30" applyNumberFormat="0" applyAlignment="0" applyProtection="0"/>
    <xf numFmtId="0" fontId="73" fillId="65" borderId="30" applyNumberFormat="0" applyAlignment="0" applyProtection="0"/>
    <xf numFmtId="0" fontId="59" fillId="64" borderId="30" applyNumberFormat="0" applyFon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78" fillId="70" borderId="30" applyNumberFormat="0" applyProtection="0">
      <alignment vertical="center"/>
    </xf>
    <xf numFmtId="0" fontId="59" fillId="70" borderId="30" applyNumberFormat="0" applyProtection="0">
      <alignment horizontal="left" vertical="center" indent="1"/>
    </xf>
    <xf numFmtId="0" fontId="62" fillId="70" borderId="36" applyNumberFormat="0" applyProtection="0">
      <alignment horizontal="left" vertical="top" indent="1"/>
    </xf>
    <xf numFmtId="0" fontId="59" fillId="71" borderId="30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0" fontId="59" fillId="74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2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0" fontId="59" fillId="70" borderId="30" applyNumberFormat="0" applyProtection="0">
      <alignment horizontal="left" vertical="center" indent="1"/>
    </xf>
    <xf numFmtId="0" fontId="57" fillId="46" borderId="29" applyNumberFormat="0" applyProtection="0">
      <alignment horizontal="right" vertical="center"/>
    </xf>
    <xf numFmtId="0" fontId="78" fillId="70" borderId="30" applyNumberFormat="0" applyProtection="0">
      <alignment vertical="center"/>
    </xf>
    <xf numFmtId="0" fontId="59" fillId="76" borderId="30" applyNumberFormat="0" applyProtection="0">
      <alignment horizontal="left" vertical="center" indent="1"/>
    </xf>
    <xf numFmtId="0" fontId="73" fillId="65" borderId="30" applyNumberFormat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0" fontId="73" fillId="65" borderId="30" applyNumberFormat="0" applyAlignment="0" applyProtection="0"/>
    <xf numFmtId="0" fontId="59" fillId="58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78" fillId="78" borderId="30" applyNumberFormat="0" applyProtection="0">
      <alignment horizontal="right" vertical="center"/>
    </xf>
    <xf numFmtId="0" fontId="59" fillId="70" borderId="30" applyNumberFormat="0" applyProtection="0">
      <alignment horizontal="left" vertical="center" indent="1"/>
    </xf>
    <xf numFmtId="0" fontId="59" fillId="0" borderId="30" applyNumberFormat="0" applyProtection="0">
      <alignment horizontal="right" vertical="center"/>
    </xf>
    <xf numFmtId="0" fontId="59" fillId="70" borderId="30" applyNumberFormat="0" applyProtection="0">
      <alignment vertical="center"/>
    </xf>
    <xf numFmtId="0" fontId="61" fillId="64" borderId="36" applyNumberFormat="0" applyProtection="0">
      <alignment horizontal="left" vertical="top" indent="1"/>
    </xf>
    <xf numFmtId="0" fontId="59" fillId="64" borderId="30" applyNumberFormat="0" applyFont="0" applyAlignment="0" applyProtection="0"/>
    <xf numFmtId="0" fontId="64" fillId="78" borderId="30" applyNumberFormat="0" applyProtection="0">
      <alignment horizontal="right" vertical="center"/>
    </xf>
    <xf numFmtId="0" fontId="61" fillId="50" borderId="36" applyNumberFormat="0" applyProtection="0">
      <alignment horizontal="left" vertical="center" indent="1"/>
    </xf>
    <xf numFmtId="0" fontId="63" fillId="79" borderId="37" applyNumberFormat="0" applyProtection="0">
      <alignment horizontal="left" vertical="center" indent="1"/>
    </xf>
    <xf numFmtId="0" fontId="78" fillId="64" borderId="27" applyNumberFormat="0" applyProtection="0">
      <alignment vertical="center"/>
    </xf>
    <xf numFmtId="0" fontId="57" fillId="46" borderId="29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61" fillId="64" borderId="36" applyNumberFormat="0" applyProtection="0">
      <alignment vertical="center"/>
    </xf>
    <xf numFmtId="0" fontId="60" fillId="62" borderId="39" applyBorder="0"/>
    <xf numFmtId="0" fontId="59" fillId="55" borderId="30" applyNumberFormat="0" applyProtection="0">
      <alignment horizontal="right" vertical="center"/>
    </xf>
    <xf numFmtId="0" fontId="59" fillId="61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62" fillId="70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78" fillId="70" borderId="30" applyNumberFormat="0" applyProtection="0">
      <alignment vertical="center"/>
    </xf>
    <xf numFmtId="0" fontId="59" fillId="62" borderId="36" applyNumberFormat="0" applyProtection="0">
      <alignment horizontal="left" vertical="top" indent="1"/>
    </xf>
    <xf numFmtId="0" fontId="59" fillId="50" borderId="30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75" fillId="46" borderId="29" applyNumberFormat="0" applyAlignment="0" applyProtection="0"/>
    <xf numFmtId="0" fontId="59" fillId="61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75" borderId="37" applyNumberFormat="0" applyProtection="0">
      <alignment horizontal="left" vertical="center" indent="1"/>
    </xf>
    <xf numFmtId="0" fontId="59" fillId="57" borderId="30" applyNumberFormat="0" applyProtection="0">
      <alignment horizontal="right" vertical="center"/>
    </xf>
    <xf numFmtId="0" fontId="67" fillId="46" borderId="30" applyNumberFormat="0" applyAlignment="0" applyProtection="0"/>
    <xf numFmtId="0" fontId="59" fillId="74" borderId="30" applyNumberFormat="0" applyProtection="0">
      <alignment horizontal="right" vertical="center"/>
    </xf>
    <xf numFmtId="0" fontId="73" fillId="65" borderId="30" applyNumberFormat="0" applyAlignment="0" applyProtection="0"/>
    <xf numFmtId="0" fontId="59" fillId="56" borderId="30" applyNumberFormat="0" applyProtection="0">
      <alignment horizontal="right" vertical="center"/>
    </xf>
    <xf numFmtId="0" fontId="59" fillId="64" borderId="30" applyNumberFormat="0" applyFon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78" fillId="70" borderId="30" applyNumberFormat="0" applyProtection="0">
      <alignment vertical="center"/>
    </xf>
    <xf numFmtId="0" fontId="59" fillId="70" borderId="30" applyNumberFormat="0" applyProtection="0">
      <alignment horizontal="left" vertical="center" indent="1"/>
    </xf>
    <xf numFmtId="0" fontId="62" fillId="70" borderId="36" applyNumberFormat="0" applyProtection="0">
      <alignment horizontal="left" vertical="top" indent="1"/>
    </xf>
    <xf numFmtId="0" fontId="59" fillId="71" borderId="30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0" fontId="59" fillId="74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2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0" fontId="67" fillId="46" borderId="30" applyNumberFormat="0" applyAlignment="0" applyProtection="0"/>
    <xf numFmtId="0" fontId="59" fillId="80" borderId="27"/>
    <xf numFmtId="0" fontId="61" fillId="54" borderId="36" applyNumberFormat="0" applyProtection="0">
      <alignment horizontal="left" vertical="top" indent="1"/>
    </xf>
    <xf numFmtId="0" fontId="59" fillId="70" borderId="30" applyNumberFormat="0" applyProtection="0">
      <alignment horizontal="left" vertical="center" indent="1"/>
    </xf>
    <xf numFmtId="0" fontId="57" fillId="46" borderId="29" applyNumberFormat="0" applyProtection="0">
      <alignment horizontal="right" vertical="center"/>
    </xf>
    <xf numFmtId="0" fontId="78" fillId="70" borderId="30" applyNumberFormat="0" applyProtection="0">
      <alignment vertical="center"/>
    </xf>
    <xf numFmtId="0" fontId="59" fillId="76" borderId="30" applyNumberFormat="0" applyProtection="0">
      <alignment horizontal="left" vertical="center" indent="1"/>
    </xf>
    <xf numFmtId="0" fontId="73" fillId="65" borderId="30" applyNumberFormat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0" fontId="57" fillId="46" borderId="29" applyNumberFormat="0" applyProtection="0">
      <alignment horizontal="right" vertical="center"/>
    </xf>
    <xf numFmtId="178" fontId="21" fillId="0" borderId="0" applyFont="0" applyFill="0" applyBorder="0" applyAlignment="0" applyProtection="0"/>
    <xf numFmtId="0" fontId="59" fillId="70" borderId="30" applyNumberFormat="0" applyProtection="0">
      <alignment horizontal="left" vertical="center" indent="1"/>
    </xf>
    <xf numFmtId="0" fontId="57" fillId="46" borderId="29" applyNumberFormat="0" applyProtection="0">
      <alignment horizontal="right" vertical="center"/>
    </xf>
    <xf numFmtId="0" fontId="78" fillId="70" borderId="30" applyNumberFormat="0" applyProtection="0">
      <alignment vertical="center"/>
    </xf>
    <xf numFmtId="0" fontId="59" fillId="76" borderId="30" applyNumberFormat="0" applyProtection="0">
      <alignment horizontal="left" vertical="center" indent="1"/>
    </xf>
    <xf numFmtId="0" fontId="73" fillId="65" borderId="30" applyNumberFormat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0" fontId="6" fillId="35" borderId="0" applyNumberFormat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38" borderId="0" applyNumberFormat="0" applyBorder="0" applyAlignment="0" applyProtection="0"/>
    <xf numFmtId="0" fontId="6" fillId="44" borderId="0" applyNumberFormat="0" applyBorder="0" applyAlignment="0" applyProtection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2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7" fillId="46" borderId="29" applyNumberFormat="0" applyProtection="0">
      <alignment horizontal="right" vertical="center"/>
    </xf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57" fillId="46" borderId="29" applyNumberFormat="0" applyProtection="0">
      <alignment horizontal="right" vertical="center"/>
    </xf>
    <xf numFmtId="0" fontId="42" fillId="0" borderId="28" applyNumberFormat="0" applyFill="0" applyAlignment="0" applyProtection="0"/>
    <xf numFmtId="0" fontId="67" fillId="46" borderId="30" applyNumberFormat="0" applyAlignment="0" applyProtection="0"/>
    <xf numFmtId="0" fontId="73" fillId="65" borderId="30" applyNumberFormat="0" applyAlignment="0" applyProtection="0"/>
    <xf numFmtId="0" fontId="59" fillId="64" borderId="30" applyNumberFormat="0" applyFon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78" fillId="70" borderId="30" applyNumberFormat="0" applyProtection="0">
      <alignment vertical="center"/>
    </xf>
    <xf numFmtId="0" fontId="59" fillId="70" borderId="30" applyNumberFormat="0" applyProtection="0">
      <alignment horizontal="left" vertical="center" indent="1"/>
    </xf>
    <xf numFmtId="0" fontId="62" fillId="70" borderId="36" applyNumberFormat="0" applyProtection="0">
      <alignment horizontal="left" vertical="top" indent="1"/>
    </xf>
    <xf numFmtId="0" fontId="59" fillId="71" borderId="30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0" fontId="59" fillId="74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2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0" fontId="57" fillId="46" borderId="29" applyNumberFormat="0" applyProtection="0">
      <alignment horizontal="right" vertical="center"/>
    </xf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59" fillId="70" borderId="30" applyNumberFormat="0" applyProtection="0">
      <alignment horizontal="left" vertical="center" indent="1"/>
    </xf>
    <xf numFmtId="0" fontId="78" fillId="70" borderId="30" applyNumberFormat="0" applyProtection="0">
      <alignment vertical="center"/>
    </xf>
    <xf numFmtId="0" fontId="59" fillId="76" borderId="30" applyNumberFormat="0" applyProtection="0">
      <alignment horizontal="left" vertical="center" indent="1"/>
    </xf>
    <xf numFmtId="0" fontId="73" fillId="65" borderId="30" applyNumberFormat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57" fillId="46" borderId="29" applyNumberFormat="0" applyProtection="0">
      <alignment horizontal="right" vertical="center"/>
    </xf>
    <xf numFmtId="0" fontId="67" fillId="46" borderId="30" applyNumberFormat="0" applyAlignment="0" applyProtection="0"/>
    <xf numFmtId="0" fontId="73" fillId="65" borderId="30" applyNumberFormat="0" applyAlignment="0" applyProtection="0"/>
    <xf numFmtId="0" fontId="59" fillId="64" borderId="30" applyNumberFormat="0" applyFon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78" fillId="70" borderId="30" applyNumberFormat="0" applyProtection="0">
      <alignment vertical="center"/>
    </xf>
    <xf numFmtId="0" fontId="59" fillId="70" borderId="30" applyNumberFormat="0" applyProtection="0">
      <alignment horizontal="left" vertical="center" indent="1"/>
    </xf>
    <xf numFmtId="0" fontId="62" fillId="70" borderId="36" applyNumberFormat="0" applyProtection="0">
      <alignment horizontal="left" vertical="top" indent="1"/>
    </xf>
    <xf numFmtId="0" fontId="59" fillId="71" borderId="30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0" fontId="59" fillId="74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2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0" fontId="59" fillId="70" borderId="30" applyNumberFormat="0" applyProtection="0">
      <alignment horizontal="left" vertical="center" indent="1"/>
    </xf>
    <xf numFmtId="0" fontId="57" fillId="46" borderId="29" applyNumberFormat="0" applyProtection="0">
      <alignment horizontal="right" vertical="center"/>
    </xf>
    <xf numFmtId="0" fontId="78" fillId="70" borderId="30" applyNumberFormat="0" applyProtection="0">
      <alignment vertical="center"/>
    </xf>
    <xf numFmtId="0" fontId="59" fillId="76" borderId="30" applyNumberFormat="0" applyProtection="0">
      <alignment horizontal="left" vertical="center" indent="1"/>
    </xf>
    <xf numFmtId="0" fontId="73" fillId="65" borderId="30" applyNumberFormat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0" fontId="73" fillId="65" borderId="30" applyNumberFormat="0" applyAlignment="0" applyProtection="0"/>
    <xf numFmtId="0" fontId="59" fillId="58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78" fillId="78" borderId="30" applyNumberFormat="0" applyProtection="0">
      <alignment horizontal="right" vertical="center"/>
    </xf>
    <xf numFmtId="0" fontId="59" fillId="70" borderId="30" applyNumberFormat="0" applyProtection="0">
      <alignment horizontal="left" vertical="center" indent="1"/>
    </xf>
    <xf numFmtId="0" fontId="59" fillId="0" borderId="30" applyNumberFormat="0" applyProtection="0">
      <alignment horizontal="right" vertical="center"/>
    </xf>
    <xf numFmtId="0" fontId="59" fillId="70" borderId="30" applyNumberFormat="0" applyProtection="0">
      <alignment vertical="center"/>
    </xf>
    <xf numFmtId="0" fontId="61" fillId="64" borderId="36" applyNumberFormat="0" applyProtection="0">
      <alignment horizontal="left" vertical="top" indent="1"/>
    </xf>
    <xf numFmtId="0" fontId="59" fillId="64" borderId="30" applyNumberFormat="0" applyFont="0" applyAlignment="0" applyProtection="0"/>
    <xf numFmtId="0" fontId="64" fillId="78" borderId="30" applyNumberFormat="0" applyProtection="0">
      <alignment horizontal="right" vertical="center"/>
    </xf>
    <xf numFmtId="0" fontId="61" fillId="50" borderId="36" applyNumberFormat="0" applyProtection="0">
      <alignment horizontal="left" vertical="center" indent="1"/>
    </xf>
    <xf numFmtId="0" fontId="63" fillId="79" borderId="37" applyNumberFormat="0" applyProtection="0">
      <alignment horizontal="left" vertical="center" indent="1"/>
    </xf>
    <xf numFmtId="0" fontId="78" fillId="64" borderId="27" applyNumberFormat="0" applyProtection="0">
      <alignment vertical="center"/>
    </xf>
    <xf numFmtId="0" fontId="57" fillId="46" borderId="29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61" fillId="64" borderId="36" applyNumberFormat="0" applyProtection="0">
      <alignment vertical="center"/>
    </xf>
    <xf numFmtId="0" fontId="60" fillId="62" borderId="39" applyBorder="0"/>
    <xf numFmtId="0" fontId="59" fillId="55" borderId="30" applyNumberFormat="0" applyProtection="0">
      <alignment horizontal="right" vertical="center"/>
    </xf>
    <xf numFmtId="0" fontId="59" fillId="61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62" fillId="70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78" fillId="70" borderId="30" applyNumberFormat="0" applyProtection="0">
      <alignment vertical="center"/>
    </xf>
    <xf numFmtId="0" fontId="59" fillId="62" borderId="36" applyNumberFormat="0" applyProtection="0">
      <alignment horizontal="left" vertical="top" indent="1"/>
    </xf>
    <xf numFmtId="0" fontId="59" fillId="50" borderId="30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75" fillId="46" borderId="29" applyNumberFormat="0" applyAlignment="0" applyProtection="0"/>
    <xf numFmtId="0" fontId="59" fillId="61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75" borderId="37" applyNumberFormat="0" applyProtection="0">
      <alignment horizontal="left" vertical="center" indent="1"/>
    </xf>
    <xf numFmtId="0" fontId="59" fillId="57" borderId="30" applyNumberFormat="0" applyProtection="0">
      <alignment horizontal="right" vertical="center"/>
    </xf>
    <xf numFmtId="0" fontId="67" fillId="46" borderId="30" applyNumberFormat="0" applyAlignment="0" applyProtection="0"/>
    <xf numFmtId="0" fontId="59" fillId="74" borderId="30" applyNumberFormat="0" applyProtection="0">
      <alignment horizontal="right" vertical="center"/>
    </xf>
    <xf numFmtId="0" fontId="73" fillId="65" borderId="30" applyNumberFormat="0" applyAlignment="0" applyProtection="0"/>
    <xf numFmtId="0" fontId="59" fillId="56" borderId="30" applyNumberFormat="0" applyProtection="0">
      <alignment horizontal="right" vertical="center"/>
    </xf>
    <xf numFmtId="0" fontId="59" fillId="64" borderId="30" applyNumberFormat="0" applyFon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78" fillId="70" borderId="30" applyNumberFormat="0" applyProtection="0">
      <alignment vertical="center"/>
    </xf>
    <xf numFmtId="0" fontId="59" fillId="70" borderId="30" applyNumberFormat="0" applyProtection="0">
      <alignment horizontal="left" vertical="center" indent="1"/>
    </xf>
    <xf numFmtId="0" fontId="62" fillId="70" borderId="36" applyNumberFormat="0" applyProtection="0">
      <alignment horizontal="left" vertical="top" indent="1"/>
    </xf>
    <xf numFmtId="0" fontId="59" fillId="71" borderId="30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0" fontId="59" fillId="74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2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0" fontId="67" fillId="46" borderId="30" applyNumberFormat="0" applyAlignment="0" applyProtection="0"/>
    <xf numFmtId="0" fontId="59" fillId="80" borderId="27"/>
    <xf numFmtId="0" fontId="61" fillId="54" borderId="36" applyNumberFormat="0" applyProtection="0">
      <alignment horizontal="left" vertical="top" indent="1"/>
    </xf>
    <xf numFmtId="0" fontId="59" fillId="70" borderId="30" applyNumberFormat="0" applyProtection="0">
      <alignment horizontal="left" vertical="center" indent="1"/>
    </xf>
    <xf numFmtId="0" fontId="57" fillId="46" borderId="29" applyNumberFormat="0" applyProtection="0">
      <alignment horizontal="right" vertical="center"/>
    </xf>
    <xf numFmtId="0" fontId="78" fillId="70" borderId="30" applyNumberFormat="0" applyProtection="0">
      <alignment vertical="center"/>
    </xf>
    <xf numFmtId="0" fontId="59" fillId="76" borderId="30" applyNumberFormat="0" applyProtection="0">
      <alignment horizontal="left" vertical="center" indent="1"/>
    </xf>
    <xf numFmtId="0" fontId="73" fillId="65" borderId="30" applyNumberFormat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0" fontId="57" fillId="46" borderId="29" applyNumberFormat="0" applyProtection="0">
      <alignment horizontal="right" vertical="center"/>
    </xf>
    <xf numFmtId="0" fontId="59" fillId="70" borderId="30" applyNumberFormat="0" applyProtection="0">
      <alignment horizontal="left" vertical="center" indent="1"/>
    </xf>
    <xf numFmtId="0" fontId="57" fillId="46" borderId="29" applyNumberFormat="0" applyProtection="0">
      <alignment horizontal="right" vertical="center"/>
    </xf>
    <xf numFmtId="0" fontId="78" fillId="70" borderId="30" applyNumberFormat="0" applyProtection="0">
      <alignment vertical="center"/>
    </xf>
    <xf numFmtId="0" fontId="59" fillId="76" borderId="30" applyNumberFormat="0" applyProtection="0">
      <alignment horizontal="left" vertical="center" indent="1"/>
    </xf>
    <xf numFmtId="0" fontId="73" fillId="65" borderId="30" applyNumberFormat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57" fillId="46" borderId="29" applyNumberFormat="0" applyProtection="0">
      <alignment horizontal="right" vertical="center"/>
    </xf>
    <xf numFmtId="0" fontId="67" fillId="46" borderId="30" applyNumberFormat="0" applyAlignment="0" applyProtection="0"/>
    <xf numFmtId="0" fontId="73" fillId="65" borderId="30" applyNumberFormat="0" applyAlignment="0" applyProtection="0"/>
    <xf numFmtId="0" fontId="59" fillId="64" borderId="30" applyNumberFormat="0" applyFon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78" fillId="70" borderId="30" applyNumberFormat="0" applyProtection="0">
      <alignment vertical="center"/>
    </xf>
    <xf numFmtId="0" fontId="59" fillId="70" borderId="30" applyNumberFormat="0" applyProtection="0">
      <alignment horizontal="left" vertical="center" indent="1"/>
    </xf>
    <xf numFmtId="0" fontId="62" fillId="70" borderId="36" applyNumberFormat="0" applyProtection="0">
      <alignment horizontal="left" vertical="top" indent="1"/>
    </xf>
    <xf numFmtId="0" fontId="59" fillId="71" borderId="30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0" fontId="59" fillId="74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2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0" fontId="59" fillId="70" borderId="30" applyNumberFormat="0" applyProtection="0">
      <alignment horizontal="left" vertical="center" indent="1"/>
    </xf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7" fillId="46" borderId="29" applyNumberFormat="0" applyProtection="0">
      <alignment horizontal="right" vertical="center"/>
    </xf>
    <xf numFmtId="178" fontId="21" fillId="0" borderId="0" applyFont="0" applyFill="0" applyBorder="0" applyAlignment="0" applyProtection="0"/>
    <xf numFmtId="0" fontId="78" fillId="70" borderId="30" applyNumberFormat="0" applyProtection="0">
      <alignment vertical="center"/>
    </xf>
    <xf numFmtId="43" fontId="21" fillId="0" borderId="0" applyFont="0" applyFill="0" applyBorder="0" applyAlignment="0" applyProtection="0"/>
    <xf numFmtId="0" fontId="59" fillId="76" borderId="30" applyNumberFormat="0" applyProtection="0">
      <alignment horizontal="left" vertical="center" indent="1"/>
    </xf>
    <xf numFmtId="43" fontId="21" fillId="0" borderId="0" applyFont="0" applyFill="0" applyBorder="0" applyAlignment="0" applyProtection="0"/>
    <xf numFmtId="0" fontId="73" fillId="65" borderId="30" applyNumberFormat="0" applyAlignment="0" applyProtection="0"/>
    <xf numFmtId="178" fontId="21" fillId="0" borderId="0" applyFont="0" applyFill="0" applyBorder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2" fillId="0" borderId="28" applyNumberFormat="0" applyFill="0" applyAlignment="0" applyProtection="0"/>
    <xf numFmtId="41" fontId="21" fillId="0" borderId="0" applyFont="0" applyFill="0" applyBorder="0" applyAlignment="0" applyProtection="0"/>
    <xf numFmtId="0" fontId="57" fillId="46" borderId="29" applyNumberFormat="0" applyProtection="0">
      <alignment horizontal="right" vertical="center"/>
    </xf>
    <xf numFmtId="43" fontId="6" fillId="0" borderId="0" applyFont="0" applyFill="0" applyBorder="0" applyAlignment="0" applyProtection="0"/>
    <xf numFmtId="0" fontId="67" fillId="46" borderId="30" applyNumberFormat="0" applyAlignment="0" applyProtection="0"/>
    <xf numFmtId="43" fontId="6" fillId="0" borderId="0" applyFont="0" applyFill="0" applyBorder="0" applyAlignment="0" applyProtection="0"/>
    <xf numFmtId="0" fontId="73" fillId="65" borderId="30" applyNumberFormat="0" applyAlignment="0" applyProtection="0"/>
    <xf numFmtId="0" fontId="59" fillId="64" borderId="30" applyNumberFormat="0" applyFon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78" fillId="70" borderId="30" applyNumberFormat="0" applyProtection="0">
      <alignment vertical="center"/>
    </xf>
    <xf numFmtId="0" fontId="59" fillId="70" borderId="30" applyNumberFormat="0" applyProtection="0">
      <alignment horizontal="left" vertical="center" indent="1"/>
    </xf>
    <xf numFmtId="0" fontId="62" fillId="70" borderId="36" applyNumberFormat="0" applyProtection="0">
      <alignment horizontal="left" vertical="top" indent="1"/>
    </xf>
    <xf numFmtId="0" fontId="59" fillId="71" borderId="30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0" fontId="59" fillId="74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2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177" fontId="21" fillId="0" borderId="0" applyFont="0" applyFill="0" applyBorder="0" applyAlignment="0" applyProtection="0"/>
    <xf numFmtId="0" fontId="59" fillId="70" borderId="30" applyNumberFormat="0" applyProtection="0">
      <alignment horizontal="left" vertical="center" indent="1"/>
    </xf>
    <xf numFmtId="0" fontId="57" fillId="46" borderId="29" applyNumberFormat="0" applyProtection="0">
      <alignment horizontal="right" vertical="center"/>
    </xf>
    <xf numFmtId="0" fontId="78" fillId="70" borderId="30" applyNumberFormat="0" applyProtection="0">
      <alignment vertical="center"/>
    </xf>
    <xf numFmtId="0" fontId="59" fillId="76" borderId="30" applyNumberFormat="0" applyProtection="0">
      <alignment horizontal="left" vertical="center" indent="1"/>
    </xf>
    <xf numFmtId="0" fontId="73" fillId="65" borderId="30" applyNumberFormat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3" fillId="65" borderId="30" applyNumberFormat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8" borderId="0" applyNumberFormat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6" fillId="28" borderId="0" applyNumberFormat="0" applyBorder="0" applyAlignment="0" applyProtection="0"/>
    <xf numFmtId="0" fontId="59" fillId="58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43" fontId="6" fillId="0" borderId="0" applyFont="0" applyFill="0" applyBorder="0" applyAlignment="0" applyProtection="0"/>
    <xf numFmtId="0" fontId="59" fillId="72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6" fillId="41" borderId="0" applyNumberFormat="0" applyBorder="0" applyAlignment="0" applyProtection="0"/>
    <xf numFmtId="0" fontId="78" fillId="78" borderId="30" applyNumberFormat="0" applyProtection="0">
      <alignment horizontal="right" vertical="center"/>
    </xf>
    <xf numFmtId="0" fontId="59" fillId="70" borderId="30" applyNumberFormat="0" applyProtection="0">
      <alignment horizontal="left" vertical="center" indent="1"/>
    </xf>
    <xf numFmtId="0" fontId="59" fillId="0" borderId="30" applyNumberFormat="0" applyProtection="0">
      <alignment horizontal="right" vertical="center"/>
    </xf>
    <xf numFmtId="0" fontId="59" fillId="70" borderId="30" applyNumberFormat="0" applyProtection="0">
      <alignment vertical="center"/>
    </xf>
    <xf numFmtId="0" fontId="61" fillId="64" borderId="36" applyNumberFormat="0" applyProtection="0">
      <alignment horizontal="left" vertical="top" indent="1"/>
    </xf>
    <xf numFmtId="0" fontId="59" fillId="64" borderId="30" applyNumberFormat="0" applyFont="0" applyAlignment="0" applyProtection="0"/>
    <xf numFmtId="0" fontId="64" fillId="78" borderId="30" applyNumberFormat="0" applyProtection="0">
      <alignment horizontal="right" vertical="center"/>
    </xf>
    <xf numFmtId="0" fontId="61" fillId="50" borderId="36" applyNumberFormat="0" applyProtection="0">
      <alignment horizontal="left" vertical="center" indent="1"/>
    </xf>
    <xf numFmtId="0" fontId="63" fillId="79" borderId="37" applyNumberFormat="0" applyProtection="0">
      <alignment horizontal="left" vertical="center" indent="1"/>
    </xf>
    <xf numFmtId="0" fontId="78" fillId="64" borderId="27" applyNumberFormat="0" applyProtection="0">
      <alignment vertical="center"/>
    </xf>
    <xf numFmtId="0" fontId="57" fillId="46" borderId="29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61" fillId="64" borderId="36" applyNumberFormat="0" applyProtection="0">
      <alignment vertical="center"/>
    </xf>
    <xf numFmtId="0" fontId="60" fillId="62" borderId="39" applyBorder="0"/>
    <xf numFmtId="0" fontId="59" fillId="55" borderId="30" applyNumberFormat="0" applyProtection="0">
      <alignment horizontal="right" vertical="center"/>
    </xf>
    <xf numFmtId="0" fontId="59" fillId="61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62" fillId="70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78" fillId="70" borderId="30" applyNumberFormat="0" applyProtection="0">
      <alignment vertical="center"/>
    </xf>
    <xf numFmtId="0" fontId="59" fillId="62" borderId="36" applyNumberFormat="0" applyProtection="0">
      <alignment horizontal="left" vertical="top" indent="1"/>
    </xf>
    <xf numFmtId="0" fontId="59" fillId="50" borderId="30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75" fillId="46" borderId="29" applyNumberFormat="0" applyAlignment="0" applyProtection="0"/>
    <xf numFmtId="0" fontId="59" fillId="61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75" borderId="37" applyNumberFormat="0" applyProtection="0">
      <alignment horizontal="left" vertical="center" indent="1"/>
    </xf>
    <xf numFmtId="0" fontId="59" fillId="57" borderId="30" applyNumberFormat="0" applyProtection="0">
      <alignment horizontal="right" vertical="center"/>
    </xf>
    <xf numFmtId="0" fontId="67" fillId="46" borderId="30" applyNumberFormat="0" applyAlignment="0" applyProtection="0"/>
    <xf numFmtId="0" fontId="59" fillId="74" borderId="30" applyNumberFormat="0" applyProtection="0">
      <alignment horizontal="right" vertical="center"/>
    </xf>
    <xf numFmtId="0" fontId="73" fillId="65" borderId="30" applyNumberFormat="0" applyAlignment="0" applyProtection="0"/>
    <xf numFmtId="0" fontId="59" fillId="56" borderId="30" applyNumberFormat="0" applyProtection="0">
      <alignment horizontal="right" vertical="center"/>
    </xf>
    <xf numFmtId="0" fontId="42" fillId="0" borderId="28" applyNumberFormat="0" applyFill="0" applyAlignment="0" applyProtection="0"/>
    <xf numFmtId="0" fontId="59" fillId="64" borderId="30" applyNumberFormat="0" applyFon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78" fillId="70" borderId="30" applyNumberFormat="0" applyProtection="0">
      <alignment vertical="center"/>
    </xf>
    <xf numFmtId="0" fontId="59" fillId="70" borderId="30" applyNumberFormat="0" applyProtection="0">
      <alignment horizontal="left" vertical="center" indent="1"/>
    </xf>
    <xf numFmtId="0" fontId="62" fillId="70" borderId="36" applyNumberFormat="0" applyProtection="0">
      <alignment horizontal="left" vertical="top" indent="1"/>
    </xf>
    <xf numFmtId="0" fontId="59" fillId="71" borderId="30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0" fontId="59" fillId="74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2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0" fontId="6" fillId="44" borderId="0" applyNumberFormat="0" applyBorder="0" applyAlignment="0" applyProtection="0"/>
    <xf numFmtId="0" fontId="67" fillId="46" borderId="30" applyNumberFormat="0" applyAlignment="0" applyProtection="0"/>
    <xf numFmtId="0" fontId="6" fillId="30" borderId="0" applyNumberFormat="0" applyBorder="0" applyAlignment="0" applyProtection="0"/>
    <xf numFmtId="0" fontId="59" fillId="80" borderId="27"/>
    <xf numFmtId="0" fontId="61" fillId="54" borderId="36" applyNumberFormat="0" applyProtection="0">
      <alignment horizontal="left" vertical="top" indent="1"/>
    </xf>
    <xf numFmtId="0" fontId="59" fillId="70" borderId="30" applyNumberFormat="0" applyProtection="0">
      <alignment horizontal="left" vertical="center" indent="1"/>
    </xf>
    <xf numFmtId="0" fontId="57" fillId="46" borderId="29" applyNumberFormat="0" applyProtection="0">
      <alignment horizontal="right" vertical="center"/>
    </xf>
    <xf numFmtId="0" fontId="78" fillId="70" borderId="30" applyNumberFormat="0" applyProtection="0">
      <alignment vertical="center"/>
    </xf>
    <xf numFmtId="0" fontId="59" fillId="76" borderId="30" applyNumberFormat="0" applyProtection="0">
      <alignment horizontal="left" vertical="center" indent="1"/>
    </xf>
    <xf numFmtId="0" fontId="73" fillId="65" borderId="30" applyNumberFormat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0" fontId="57" fillId="46" borderId="29" applyNumberFormat="0" applyProtection="0">
      <alignment horizontal="righ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9" fillId="70" borderId="30" applyNumberFormat="0" applyProtection="0">
      <alignment horizontal="left" vertical="center" indent="1"/>
    </xf>
    <xf numFmtId="0" fontId="6" fillId="38" borderId="0" applyNumberFormat="0" applyBorder="0" applyAlignment="0" applyProtection="0"/>
    <xf numFmtId="0" fontId="57" fillId="46" borderId="29" applyNumberFormat="0" applyProtection="0">
      <alignment horizontal="right" vertical="center"/>
    </xf>
    <xf numFmtId="0" fontId="78" fillId="70" borderId="30" applyNumberFormat="0" applyProtection="0">
      <alignment vertical="center"/>
    </xf>
    <xf numFmtId="0" fontId="6" fillId="35" borderId="0" applyNumberFormat="0" applyBorder="0" applyAlignment="0" applyProtection="0"/>
    <xf numFmtId="0" fontId="59" fillId="76" borderId="30" applyNumberFormat="0" applyProtection="0">
      <alignment horizontal="left" vertical="center" indent="1"/>
    </xf>
    <xf numFmtId="0" fontId="6" fillId="31" borderId="0" applyNumberFormat="0" applyBorder="0" applyAlignment="0" applyProtection="0"/>
    <xf numFmtId="0" fontId="73" fillId="65" borderId="30" applyNumberFormat="0" applyAlignment="0" applyProtection="0"/>
    <xf numFmtId="0" fontId="6" fillId="19" borderId="0" applyNumberFormat="0" applyBorder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43" fontId="6" fillId="0" borderId="0" applyFont="0" applyFill="0" applyBorder="0" applyAlignment="0" applyProtection="0"/>
    <xf numFmtId="0" fontId="42" fillId="0" borderId="28" applyNumberFormat="0" applyFill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6" fillId="31" borderId="0" applyNumberFormat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57" fillId="46" borderId="29" applyNumberFormat="0" applyProtection="0">
      <alignment horizontal="right" vertical="center"/>
    </xf>
    <xf numFmtId="43" fontId="6" fillId="0" borderId="0" applyFont="0" applyFill="0" applyBorder="0" applyAlignment="0" applyProtection="0"/>
    <xf numFmtId="0" fontId="67" fillId="46" borderId="30" applyNumberFormat="0" applyAlignment="0" applyProtection="0"/>
    <xf numFmtId="43" fontId="6" fillId="0" borderId="0" applyFont="0" applyFill="0" applyBorder="0" applyAlignment="0" applyProtection="0"/>
    <xf numFmtId="0" fontId="73" fillId="65" borderId="30" applyNumberFormat="0" applyAlignment="0" applyProtection="0"/>
    <xf numFmtId="0" fontId="59" fillId="64" borderId="30" applyNumberFormat="0" applyFon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78" fillId="70" borderId="30" applyNumberFormat="0" applyProtection="0">
      <alignment vertical="center"/>
    </xf>
    <xf numFmtId="0" fontId="59" fillId="70" borderId="30" applyNumberFormat="0" applyProtection="0">
      <alignment horizontal="left" vertical="center" indent="1"/>
    </xf>
    <xf numFmtId="0" fontId="62" fillId="70" borderId="36" applyNumberFormat="0" applyProtection="0">
      <alignment horizontal="left" vertical="top" indent="1"/>
    </xf>
    <xf numFmtId="0" fontId="59" fillId="71" borderId="30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0" fontId="59" fillId="74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2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177" fontId="21" fillId="0" borderId="0" applyFont="0" applyFill="0" applyBorder="0" applyAlignment="0" applyProtection="0"/>
    <xf numFmtId="0" fontId="59" fillId="70" borderId="30" applyNumberFormat="0" applyProtection="0">
      <alignment horizontal="left" vertical="center" indent="1"/>
    </xf>
    <xf numFmtId="0" fontId="57" fillId="46" borderId="29" applyNumberFormat="0" applyProtection="0">
      <alignment horizontal="right" vertical="center"/>
    </xf>
    <xf numFmtId="0" fontId="78" fillId="70" borderId="30" applyNumberFormat="0" applyProtection="0">
      <alignment vertical="center"/>
    </xf>
    <xf numFmtId="0" fontId="59" fillId="76" borderId="30" applyNumberFormat="0" applyProtection="0">
      <alignment horizontal="left" vertical="center" indent="1"/>
    </xf>
    <xf numFmtId="0" fontId="73" fillId="65" borderId="30" applyNumberFormat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69" fillId="0" borderId="40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43" borderId="0" applyNumberFormat="0" applyBorder="0" applyAlignment="0" applyProtection="0"/>
    <xf numFmtId="0" fontId="6" fillId="37" borderId="0" applyNumberFormat="0" applyBorder="0" applyAlignment="0" applyProtection="0"/>
    <xf numFmtId="0" fontId="6" fillId="30" borderId="0" applyNumberFormat="0" applyBorder="0" applyAlignment="0" applyProtection="0"/>
    <xf numFmtId="0" fontId="57" fillId="46" borderId="29" applyNumberFormat="0" applyProtection="0">
      <alignment horizontal="right" vertical="center"/>
    </xf>
    <xf numFmtId="0" fontId="6" fillId="18" borderId="0" applyNumberFormat="0" applyBorder="0" applyAlignment="0" applyProtection="0"/>
    <xf numFmtId="0" fontId="6" fillId="37" borderId="0" applyNumberFormat="0" applyBorder="0" applyAlignment="0" applyProtection="0"/>
    <xf numFmtId="0" fontId="6" fillId="34" borderId="0" applyNumberFormat="0" applyBorder="0" applyAlignment="0" applyProtection="0"/>
    <xf numFmtId="0" fontId="6" fillId="18" borderId="0" applyNumberFormat="0" applyBorder="0" applyAlignment="0" applyProtection="0"/>
    <xf numFmtId="0" fontId="6" fillId="43" borderId="0" applyNumberFormat="0" applyBorder="0" applyAlignment="0" applyProtection="0"/>
    <xf numFmtId="0" fontId="6" fillId="19" borderId="0" applyNumberFormat="0" applyBorder="0" applyAlignment="0" applyProtection="0"/>
    <xf numFmtId="0" fontId="67" fillId="46" borderId="30" applyNumberFormat="0" applyAlignment="0" applyProtection="0"/>
    <xf numFmtId="0" fontId="73" fillId="65" borderId="30" applyNumberFormat="0" applyAlignment="0" applyProtection="0"/>
    <xf numFmtId="0" fontId="59" fillId="64" borderId="30" applyNumberFormat="0" applyFon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78" fillId="70" borderId="30" applyNumberFormat="0" applyProtection="0">
      <alignment vertical="center"/>
    </xf>
    <xf numFmtId="0" fontId="59" fillId="70" borderId="30" applyNumberFormat="0" applyProtection="0">
      <alignment horizontal="left" vertical="center" indent="1"/>
    </xf>
    <xf numFmtId="0" fontId="62" fillId="70" borderId="36" applyNumberFormat="0" applyProtection="0">
      <alignment horizontal="left" vertical="top" indent="1"/>
    </xf>
    <xf numFmtId="0" fontId="59" fillId="71" borderId="30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73" borderId="37" applyNumberFormat="0" applyProtection="0">
      <alignment horizontal="right" vertical="center"/>
    </xf>
    <xf numFmtId="0" fontId="59" fillId="66" borderId="30" applyNumberFormat="0" applyProtection="0">
      <alignment horizontal="right" vertical="center"/>
    </xf>
    <xf numFmtId="0" fontId="59" fillId="74" borderId="30" applyNumberFormat="0" applyProtection="0">
      <alignment horizontal="right" vertical="center"/>
    </xf>
    <xf numFmtId="0" fontId="59" fillId="63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22" fillId="62" borderId="37" applyNumberFormat="0" applyProtection="0">
      <alignment horizontal="left" vertical="center" indent="1"/>
    </xf>
    <xf numFmtId="0" fontId="59" fillId="54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54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2" borderId="36" applyNumberFormat="0" applyProtection="0">
      <alignment horizontal="left" vertical="top" indent="1"/>
    </xf>
    <xf numFmtId="0" fontId="59" fillId="76" borderId="30" applyNumberFormat="0" applyProtection="0">
      <alignment horizontal="left" vertical="center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0" fontId="59" fillId="70" borderId="30" applyNumberFormat="0" applyProtection="0">
      <alignment horizontal="left" vertical="center" indent="1"/>
    </xf>
    <xf numFmtId="0" fontId="57" fillId="46" borderId="29" applyNumberFormat="0" applyProtection="0">
      <alignment horizontal="right" vertical="center"/>
    </xf>
    <xf numFmtId="0" fontId="78" fillId="70" borderId="30" applyNumberFormat="0" applyProtection="0">
      <alignment vertical="center"/>
    </xf>
    <xf numFmtId="0" fontId="59" fillId="76" borderId="30" applyNumberFormat="0" applyProtection="0">
      <alignment horizontal="left" vertical="center" indent="1"/>
    </xf>
    <xf numFmtId="0" fontId="73" fillId="65" borderId="30" applyNumberFormat="0" applyAlignment="0" applyProtection="0"/>
    <xf numFmtId="0" fontId="67" fillId="46" borderId="30" applyNumberFormat="0" applyAlignment="0" applyProtection="0"/>
    <xf numFmtId="0" fontId="75" fillId="46" borderId="29" applyNumberFormat="0" applyAlignment="0" applyProtection="0"/>
    <xf numFmtId="0" fontId="59" fillId="70" borderId="30" applyNumberFormat="0" applyProtection="0">
      <alignment vertical="center"/>
    </xf>
    <xf numFmtId="0" fontId="62" fillId="70" borderId="36" applyNumberFormat="0" applyProtection="0">
      <alignment horizontal="left" vertical="top" indent="1"/>
    </xf>
    <xf numFmtId="0" fontId="59" fillId="74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71" borderId="30" applyNumberFormat="0" applyProtection="0">
      <alignment horizontal="left" vertical="center" indent="1"/>
    </xf>
    <xf numFmtId="0" fontId="59" fillId="63" borderId="30" applyNumberFormat="0" applyProtection="0">
      <alignment horizontal="right" vertical="center"/>
    </xf>
    <xf numFmtId="0" fontId="22" fillId="62" borderId="37" applyNumberFormat="0" applyProtection="0">
      <alignment horizontal="left" vertical="center" indent="1"/>
    </xf>
    <xf numFmtId="0" fontId="59" fillId="55" borderId="30" applyNumberFormat="0" applyProtection="0">
      <alignment horizontal="right" vertical="center"/>
    </xf>
    <xf numFmtId="0" fontId="59" fillId="56" borderId="30" applyNumberFormat="0" applyProtection="0">
      <alignment horizontal="right" vertical="center"/>
    </xf>
    <xf numFmtId="0" fontId="59" fillId="54" borderId="30" applyNumberFormat="0" applyProtection="0">
      <alignment horizontal="right" vertical="center"/>
    </xf>
    <xf numFmtId="0" fontId="59" fillId="72" borderId="30" applyNumberFormat="0" applyProtection="0">
      <alignment horizontal="right" vertical="center"/>
    </xf>
    <xf numFmtId="0" fontId="59" fillId="58" borderId="30" applyNumberFormat="0" applyProtection="0">
      <alignment horizontal="right" vertical="center"/>
    </xf>
    <xf numFmtId="0" fontId="59" fillId="61" borderId="37" applyNumberFormat="0" applyProtection="0">
      <alignment horizontal="left" vertical="center" indent="1"/>
    </xf>
    <xf numFmtId="0" fontId="59" fillId="73" borderId="37" applyNumberFormat="0" applyProtection="0">
      <alignment horizontal="right" vertical="center"/>
    </xf>
    <xf numFmtId="0" fontId="59" fillId="57" borderId="30" applyNumberFormat="0" applyProtection="0">
      <alignment horizontal="right" vertical="center"/>
    </xf>
    <xf numFmtId="0" fontId="59" fillId="54" borderId="37" applyNumberFormat="0" applyProtection="0">
      <alignment horizontal="left" vertical="center" indent="1"/>
    </xf>
    <xf numFmtId="0" fontId="59" fillId="66" borderId="30" applyNumberFormat="0" applyProtection="0">
      <alignment horizontal="right" vertical="center"/>
    </xf>
    <xf numFmtId="0" fontId="59" fillId="75" borderId="37" applyNumberFormat="0" applyProtection="0">
      <alignment horizontal="left" vertical="center" indent="1"/>
    </xf>
    <xf numFmtId="0" fontId="59" fillId="50" borderId="30" applyNumberFormat="0" applyProtection="0">
      <alignment horizontal="left" vertical="center" indent="1"/>
    </xf>
    <xf numFmtId="0" fontId="59" fillId="64" borderId="30" applyNumberFormat="0" applyFont="0" applyAlignment="0" applyProtection="0"/>
    <xf numFmtId="0" fontId="59" fillId="62" borderId="36" applyNumberFormat="0" applyProtection="0">
      <alignment horizontal="left" vertical="top" indent="1"/>
    </xf>
    <xf numFmtId="0" fontId="59" fillId="54" borderId="36" applyNumberFormat="0" applyProtection="0">
      <alignment horizontal="left" vertical="top" indent="1"/>
    </xf>
    <xf numFmtId="0" fontId="59" fillId="77" borderId="30" applyNumberFormat="0" applyProtection="0">
      <alignment horizontal="left" vertical="center" indent="1"/>
    </xf>
    <xf numFmtId="0" fontId="59" fillId="77" borderId="36" applyNumberFormat="0" applyProtection="0">
      <alignment horizontal="left" vertical="top" indent="1"/>
    </xf>
    <xf numFmtId="0" fontId="59" fillId="61" borderId="30" applyNumberFormat="0" applyProtection="0">
      <alignment horizontal="left" vertical="center" indent="1"/>
    </xf>
    <xf numFmtId="0" fontId="59" fillId="61" borderId="36" applyNumberFormat="0" applyProtection="0">
      <alignment horizontal="left" vertical="top" indent="1"/>
    </xf>
    <xf numFmtId="0" fontId="60" fillId="62" borderId="39" applyBorder="0"/>
    <xf numFmtId="0" fontId="61" fillId="64" borderId="36" applyNumberFormat="0" applyProtection="0">
      <alignment vertical="center"/>
    </xf>
    <xf numFmtId="0" fontId="78" fillId="64" borderId="27" applyNumberFormat="0" applyProtection="0">
      <alignment vertical="center"/>
    </xf>
    <xf numFmtId="0" fontId="61" fillId="50" borderId="36" applyNumberFormat="0" applyProtection="0">
      <alignment horizontal="left" vertical="center" indent="1"/>
    </xf>
    <xf numFmtId="0" fontId="61" fillId="64" borderId="36" applyNumberFormat="0" applyProtection="0">
      <alignment horizontal="left" vertical="top" indent="1"/>
    </xf>
    <xf numFmtId="0" fontId="59" fillId="0" borderId="30" applyNumberFormat="0" applyProtection="0">
      <alignment horizontal="right" vertical="center"/>
    </xf>
    <xf numFmtId="0" fontId="78" fillId="78" borderId="30" applyNumberFormat="0" applyProtection="0">
      <alignment horizontal="right" vertical="center"/>
    </xf>
    <xf numFmtId="0" fontId="59" fillId="71" borderId="30" applyNumberFormat="0" applyProtection="0">
      <alignment horizontal="left" vertical="center" indent="1"/>
    </xf>
    <xf numFmtId="0" fontId="61" fillId="54" borderId="36" applyNumberFormat="0" applyProtection="0">
      <alignment horizontal="left" vertical="top" indent="1"/>
    </xf>
    <xf numFmtId="0" fontId="63" fillId="79" borderId="37" applyNumberFormat="0" applyProtection="0">
      <alignment horizontal="left" vertical="center" indent="1"/>
    </xf>
    <xf numFmtId="0" fontId="59" fillId="80" borderId="27"/>
    <xf numFmtId="0" fontId="64" fillId="78" borderId="30" applyNumberFormat="0" applyProtection="0">
      <alignment horizontal="righ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44" borderId="0" applyNumberFormat="0" applyBorder="0" applyAlignment="0" applyProtection="0"/>
    <xf numFmtId="0" fontId="6" fillId="41" borderId="0" applyNumberFormat="0" applyBorder="0" applyAlignment="0" applyProtection="0"/>
    <xf numFmtId="0" fontId="6" fillId="38" borderId="0" applyNumberFormat="0" applyBorder="0" applyAlignment="0" applyProtection="0"/>
    <xf numFmtId="0" fontId="6" fillId="35" borderId="0" applyNumberFormat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2" fillId="0" borderId="28" applyNumberFormat="0" applyFill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57" fillId="46" borderId="29" applyNumberFormat="0" applyProtection="0">
      <alignment horizontal="right" vertical="center"/>
    </xf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75" fillId="46" borderId="29" applyNumberFormat="0" applyAlignment="0" applyProtection="0"/>
    <xf numFmtId="178" fontId="21" fillId="0" borderId="0" applyFont="0" applyFill="0" applyBorder="0" applyAlignment="0" applyProtection="0"/>
    <xf numFmtId="0" fontId="57" fillId="46" borderId="29" applyNumberFormat="0" applyProtection="0">
      <alignment horizontal="right" vertical="center"/>
    </xf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75" fillId="46" borderId="29" applyNumberFormat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0" fontId="46" fillId="23" borderId="16" applyNumberFormat="0" applyAlignment="0" applyProtection="0"/>
    <xf numFmtId="0" fontId="47" fillId="24" borderId="17" applyNumberFormat="0" applyAlignment="0" applyProtection="0"/>
    <xf numFmtId="0" fontId="55" fillId="24" borderId="16" applyNumberFormat="0" applyAlignment="0" applyProtection="0"/>
    <xf numFmtId="0" fontId="6" fillId="26" borderId="20" applyNumberFormat="0" applyFont="0" applyAlignment="0" applyProtection="0"/>
    <xf numFmtId="0" fontId="50" fillId="0" borderId="21" applyNumberFormat="0" applyFill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6" fillId="30" borderId="0" applyNumberFormat="0" applyBorder="0" applyAlignment="0" applyProtection="0"/>
    <xf numFmtId="0" fontId="6" fillId="19" borderId="0" applyNumberFormat="0" applyBorder="0" applyAlignment="0" applyProtection="0"/>
    <xf numFmtId="0" fontId="42" fillId="0" borderId="28" applyNumberFormat="0" applyFill="0" applyAlignment="0" applyProtection="0"/>
    <xf numFmtId="0" fontId="6" fillId="34" borderId="0" applyNumberFormat="0" applyBorder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6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43" borderId="0" applyNumberFormat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6" fillId="0" borderId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43" borderId="0" applyNumberFormat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7" fillId="46" borderId="29" applyNumberFormat="0" applyProtection="0">
      <alignment horizontal="right" vertical="center"/>
    </xf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10" fontId="2" fillId="0" borderId="0">
      <alignment horizontal="left" vertical="center"/>
    </xf>
    <xf numFmtId="43" fontId="6" fillId="0" borderId="0" applyFont="0" applyFill="0" applyBorder="0" applyAlignment="0" applyProtection="0"/>
  </cellStyleXfs>
  <cellXfs count="137">
    <xf numFmtId="0" fontId="0" fillId="0" borderId="0" xfId="0"/>
    <xf numFmtId="0" fontId="9" fillId="0" borderId="0" xfId="0" applyFont="1" applyAlignment="1">
      <alignment horizontal="center"/>
    </xf>
    <xf numFmtId="0" fontId="11" fillId="7" borderId="0" xfId="36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5" fillId="0" borderId="11" xfId="0" applyFont="1" applyBorder="1" applyAlignment="1">
      <alignment horizontal="left" vertical="top" wrapText="1"/>
    </xf>
    <xf numFmtId="0" fontId="18" fillId="0" borderId="0" xfId="0" applyFont="1" applyAlignment="1">
      <alignment horizontal="center"/>
    </xf>
    <xf numFmtId="0" fontId="19" fillId="0" borderId="0" xfId="36" applyFont="1" applyBorder="1" applyAlignment="1">
      <alignment horizontal="center"/>
    </xf>
    <xf numFmtId="0" fontId="24" fillId="0" borderId="0" xfId="35" applyNumberFormat="1" applyFont="1" applyFill="1" applyBorder="1" applyAlignment="1" applyProtection="1">
      <alignment vertical="center"/>
      <protection locked="0"/>
    </xf>
    <xf numFmtId="0" fontId="25" fillId="0" borderId="0" xfId="0" applyFont="1"/>
    <xf numFmtId="0" fontId="25" fillId="0" borderId="8" xfId="0" applyFont="1" applyBorder="1"/>
    <xf numFmtId="0" fontId="26" fillId="0" borderId="0" xfId="0" applyFont="1" applyAlignment="1">
      <alignment horizontal="right"/>
    </xf>
    <xf numFmtId="0" fontId="25" fillId="0" borderId="11" xfId="0" applyFont="1" applyBorder="1"/>
    <xf numFmtId="0" fontId="25" fillId="0" borderId="0" xfId="0" quotePrefix="1" applyFont="1"/>
    <xf numFmtId="3" fontId="27" fillId="0" borderId="0" xfId="24" applyNumberFormat="1" applyFont="1" applyBorder="1" applyProtection="1">
      <alignment vertical="center"/>
      <protection locked="0"/>
    </xf>
    <xf numFmtId="172" fontId="27" fillId="0" borderId="0" xfId="26" applyFont="1" applyBorder="1" applyAlignment="1" applyProtection="1">
      <alignment vertical="center"/>
      <protection locked="0"/>
    </xf>
    <xf numFmtId="3" fontId="27" fillId="0" borderId="5" xfId="24" applyNumberFormat="1" applyFont="1" applyFill="1" applyBorder="1" applyProtection="1">
      <alignment vertical="center"/>
      <protection locked="0"/>
    </xf>
    <xf numFmtId="0" fontId="30" fillId="0" borderId="0" xfId="0" applyFont="1"/>
    <xf numFmtId="0" fontId="25" fillId="8" borderId="0" xfId="0" applyFont="1" applyFill="1"/>
    <xf numFmtId="0" fontId="31" fillId="0" borderId="0" xfId="0" quotePrefix="1" applyFont="1"/>
    <xf numFmtId="171" fontId="25" fillId="0" borderId="0" xfId="33" applyNumberFormat="1" applyFont="1" applyFill="1"/>
    <xf numFmtId="9" fontId="27" fillId="0" borderId="0" xfId="33" applyFont="1" applyFill="1" applyBorder="1" applyAlignment="1" applyProtection="1">
      <alignment vertical="center"/>
      <protection locked="0"/>
    </xf>
    <xf numFmtId="171" fontId="25" fillId="0" borderId="0" xfId="33" applyNumberFormat="1" applyFont="1"/>
    <xf numFmtId="0" fontId="25" fillId="0" borderId="0" xfId="0" applyFont="1" applyAlignment="1">
      <alignment wrapText="1"/>
    </xf>
    <xf numFmtId="3" fontId="27" fillId="0" borderId="0" xfId="24" applyNumberFormat="1" applyFont="1" applyFill="1" applyBorder="1" applyProtection="1">
      <alignment vertical="center"/>
      <protection locked="0"/>
    </xf>
    <xf numFmtId="171" fontId="27" fillId="0" borderId="0" xfId="23" applyFont="1" applyFill="1" applyBorder="1" applyAlignment="1" applyProtection="1">
      <alignment vertical="center" wrapText="1"/>
      <protection locked="0"/>
    </xf>
    <xf numFmtId="0" fontId="25" fillId="0" borderId="0" xfId="0" applyFont="1" applyAlignment="1">
      <alignment horizontal="left" vertical="center"/>
    </xf>
    <xf numFmtId="0" fontId="25" fillId="0" borderId="0" xfId="0" quotePrefix="1" applyFont="1" applyAlignment="1">
      <alignment wrapText="1"/>
    </xf>
    <xf numFmtId="0" fontId="32" fillId="0" borderId="0" xfId="0" applyFont="1"/>
    <xf numFmtId="0" fontId="32" fillId="0" borderId="10" xfId="0" applyFont="1" applyBorder="1"/>
    <xf numFmtId="0" fontId="24" fillId="0" borderId="0" xfId="0" applyFont="1" applyAlignment="1">
      <alignment horizontal="left"/>
    </xf>
    <xf numFmtId="0" fontId="33" fillId="0" borderId="0" xfId="0" quotePrefix="1" applyFont="1"/>
    <xf numFmtId="0" fontId="34" fillId="0" borderId="11" xfId="0" applyFont="1" applyBorder="1"/>
    <xf numFmtId="0" fontId="34" fillId="0" borderId="0" xfId="0" quotePrefix="1" applyFont="1"/>
    <xf numFmtId="3" fontId="25" fillId="0" borderId="0" xfId="0" applyNumberFormat="1" applyFont="1"/>
    <xf numFmtId="0" fontId="33" fillId="8" borderId="0" xfId="0" quotePrefix="1" applyFont="1" applyFill="1"/>
    <xf numFmtId="0" fontId="35" fillId="0" borderId="0" xfId="0" applyFont="1" applyAlignment="1">
      <alignment horizontal="right"/>
    </xf>
    <xf numFmtId="0" fontId="32" fillId="0" borderId="0" xfId="0" quotePrefix="1" applyFont="1"/>
    <xf numFmtId="0" fontId="32" fillId="0" borderId="8" xfId="0" applyFont="1" applyBorder="1"/>
    <xf numFmtId="0" fontId="36" fillId="0" borderId="0" xfId="0" quotePrefix="1" applyFont="1"/>
    <xf numFmtId="0" fontId="32" fillId="0" borderId="11" xfId="0" applyFont="1" applyBorder="1"/>
    <xf numFmtId="0" fontId="32" fillId="0" borderId="10" xfId="0" quotePrefix="1" applyFont="1" applyBorder="1"/>
    <xf numFmtId="0" fontId="37" fillId="6" borderId="3" xfId="35" quotePrefix="1" applyNumberFormat="1" applyFont="1" applyBorder="1" applyAlignment="1">
      <alignment horizontal="center" vertical="center"/>
    </xf>
    <xf numFmtId="3" fontId="38" fillId="0" borderId="5" xfId="24" applyNumberFormat="1" applyFont="1" applyFill="1" applyBorder="1" applyProtection="1">
      <alignment vertical="center"/>
      <protection locked="0"/>
    </xf>
    <xf numFmtId="3" fontId="38" fillId="0" borderId="5" xfId="24" applyNumberFormat="1" applyFont="1" applyBorder="1" applyProtection="1">
      <alignment vertical="center"/>
      <protection locked="0"/>
    </xf>
    <xf numFmtId="0" fontId="37" fillId="3" borderId="3" xfId="2" quotePrefix="1" applyFont="1">
      <alignment horizontal="center" vertical="center"/>
    </xf>
    <xf numFmtId="3" fontId="38" fillId="9" borderId="5" xfId="24" applyNumberFormat="1" applyFont="1" applyFill="1" applyBorder="1" applyProtection="1">
      <alignment vertical="center"/>
      <protection locked="0"/>
    </xf>
    <xf numFmtId="3" fontId="38" fillId="8" borderId="5" xfId="24" applyNumberFormat="1" applyFont="1" applyFill="1" applyBorder="1" applyProtection="1">
      <alignment vertical="center"/>
      <protection locked="0"/>
    </xf>
    <xf numFmtId="0" fontId="32" fillId="0" borderId="5" xfId="24" quotePrefix="1" applyNumberFormat="1" applyFont="1" applyFill="1" applyBorder="1" applyProtection="1">
      <alignment vertical="center"/>
      <protection locked="0"/>
    </xf>
    <xf numFmtId="172" fontId="38" fillId="0" borderId="5" xfId="24" applyNumberFormat="1" applyFont="1" applyBorder="1" applyProtection="1">
      <alignment vertical="center"/>
      <protection locked="0"/>
    </xf>
    <xf numFmtId="4" fontId="38" fillId="0" borderId="5" xfId="24" applyNumberFormat="1" applyFont="1" applyBorder="1" applyProtection="1">
      <alignment vertical="center"/>
      <protection locked="0"/>
    </xf>
    <xf numFmtId="9" fontId="38" fillId="0" borderId="5" xfId="10" quotePrefix="1" applyFont="1" applyFill="1" applyBorder="1" applyProtection="1">
      <alignment horizontal="right" vertical="center"/>
      <protection locked="0"/>
    </xf>
    <xf numFmtId="3" fontId="38" fillId="0" borderId="5" xfId="24" quotePrefix="1" applyNumberFormat="1" applyFont="1" applyFill="1" applyBorder="1" applyProtection="1">
      <alignment vertical="center"/>
      <protection locked="0"/>
    </xf>
    <xf numFmtId="3" fontId="38" fillId="0" borderId="0" xfId="24" applyNumberFormat="1" applyFont="1" applyBorder="1" applyProtection="1">
      <alignment vertical="center"/>
      <protection locked="0"/>
    </xf>
    <xf numFmtId="0" fontId="39" fillId="0" borderId="0" xfId="0" quotePrefix="1" applyFont="1"/>
    <xf numFmtId="2" fontId="32" fillId="0" borderId="0" xfId="0" applyNumberFormat="1" applyFont="1"/>
    <xf numFmtId="4" fontId="38" fillId="0" borderId="5" xfId="24" applyNumberFormat="1" applyFont="1" applyFill="1" applyBorder="1" applyProtection="1">
      <alignment vertical="center"/>
      <protection locked="0"/>
    </xf>
    <xf numFmtId="10" fontId="38" fillId="0" borderId="5" xfId="33" applyNumberFormat="1" applyFont="1" applyFill="1" applyBorder="1" applyAlignment="1" applyProtection="1">
      <alignment vertical="center"/>
      <protection locked="0"/>
    </xf>
    <xf numFmtId="171" fontId="38" fillId="0" borderId="5" xfId="23" applyFont="1" applyFill="1" applyBorder="1" applyAlignment="1" applyProtection="1">
      <alignment vertical="center"/>
      <protection locked="0"/>
    </xf>
    <xf numFmtId="3" fontId="38" fillId="0" borderId="5" xfId="12" quotePrefix="1" applyNumberFormat="1" applyFont="1" applyFill="1" applyBorder="1" applyProtection="1">
      <alignment horizontal="right" vertical="center"/>
      <protection locked="0"/>
    </xf>
    <xf numFmtId="0" fontId="40" fillId="0" borderId="0" xfId="0" quotePrefix="1" applyFont="1"/>
    <xf numFmtId="165" fontId="25" fillId="0" borderId="0" xfId="29" applyFont="1" applyFill="1"/>
    <xf numFmtId="171" fontId="27" fillId="0" borderId="0" xfId="33" applyNumberFormat="1" applyFont="1" applyFill="1" applyBorder="1" applyAlignment="1" applyProtection="1">
      <alignment vertical="center"/>
      <protection locked="0"/>
    </xf>
    <xf numFmtId="3" fontId="32" fillId="0" borderId="0" xfId="0" applyNumberFormat="1" applyFont="1"/>
    <xf numFmtId="171" fontId="29" fillId="0" borderId="0" xfId="23" applyFont="1" applyFill="1" applyBorder="1" applyAlignment="1" applyProtection="1">
      <alignment vertical="center" wrapText="1"/>
      <protection locked="0"/>
    </xf>
    <xf numFmtId="171" fontId="29" fillId="0" borderId="0" xfId="23" applyFont="1" applyBorder="1" applyAlignment="1" applyProtection="1">
      <alignment vertical="center" wrapText="1"/>
      <protection locked="0"/>
    </xf>
    <xf numFmtId="0" fontId="28" fillId="8" borderId="0" xfId="35" quotePrefix="1" applyNumberFormat="1" applyFont="1" applyFill="1" applyBorder="1" applyAlignment="1">
      <alignment horizontal="center" vertical="center"/>
    </xf>
    <xf numFmtId="9" fontId="27" fillId="8" borderId="0" xfId="33" applyFont="1" applyFill="1" applyBorder="1" applyAlignment="1" applyProtection="1">
      <alignment vertical="center"/>
      <protection locked="0"/>
    </xf>
    <xf numFmtId="171" fontId="27" fillId="8" borderId="0" xfId="23" applyFont="1" applyFill="1" applyBorder="1" applyAlignment="1" applyProtection="1">
      <alignment vertical="center" wrapText="1"/>
      <protection locked="0"/>
    </xf>
    <xf numFmtId="171" fontId="29" fillId="8" borderId="0" xfId="23" applyFont="1" applyFill="1" applyBorder="1" applyAlignment="1" applyProtection="1">
      <alignment vertical="center" wrapText="1"/>
      <protection locked="0"/>
    </xf>
    <xf numFmtId="9" fontId="27" fillId="8" borderId="23" xfId="33" applyFont="1" applyFill="1" applyBorder="1" applyAlignment="1" applyProtection="1">
      <alignment vertical="center"/>
      <protection locked="0"/>
    </xf>
    <xf numFmtId="171" fontId="25" fillId="8" borderId="0" xfId="33" applyNumberFormat="1" applyFont="1" applyFill="1" applyBorder="1"/>
    <xf numFmtId="171" fontId="27" fillId="8" borderId="0" xfId="33" applyNumberFormat="1" applyFont="1" applyFill="1" applyBorder="1" applyAlignment="1" applyProtection="1">
      <alignment vertical="center"/>
      <protection locked="0"/>
    </xf>
    <xf numFmtId="2" fontId="25" fillId="8" borderId="0" xfId="33" quotePrefix="1" applyNumberFormat="1" applyFont="1" applyFill="1" applyBorder="1"/>
    <xf numFmtId="3" fontId="27" fillId="8" borderId="0" xfId="24" applyNumberFormat="1" applyFont="1" applyFill="1" applyBorder="1" applyProtection="1">
      <alignment vertical="center"/>
      <protection locked="0"/>
    </xf>
    <xf numFmtId="0" fontId="32" fillId="8" borderId="0" xfId="0" applyFont="1" applyFill="1"/>
    <xf numFmtId="0" fontId="25" fillId="8" borderId="0" xfId="0" quotePrefix="1" applyFont="1" applyFill="1"/>
    <xf numFmtId="0" fontId="28" fillId="8" borderId="0" xfId="35" quotePrefix="1" applyFont="1" applyFill="1" applyBorder="1" applyAlignment="1">
      <alignment horizontal="center" vertical="center"/>
    </xf>
    <xf numFmtId="0" fontId="28" fillId="8" borderId="0" xfId="12" quotePrefix="1" applyNumberFormat="1" applyFont="1" applyFill="1" applyBorder="1" applyProtection="1">
      <alignment horizontal="right" vertical="center"/>
      <protection locked="0"/>
    </xf>
    <xf numFmtId="3" fontId="25" fillId="8" borderId="0" xfId="0" applyNumberFormat="1" applyFont="1" applyFill="1"/>
    <xf numFmtId="171" fontId="27" fillId="8" borderId="0" xfId="23" quotePrefix="1" applyFont="1" applyFill="1" applyBorder="1" applyAlignment="1" applyProtection="1">
      <alignment vertical="center"/>
      <protection locked="0"/>
    </xf>
    <xf numFmtId="0" fontId="37" fillId="6" borderId="12" xfId="35" quotePrefix="1" applyNumberFormat="1" applyFont="1" applyBorder="1" applyAlignment="1">
      <alignment horizontal="center" vertical="center"/>
    </xf>
    <xf numFmtId="3" fontId="38" fillId="0" borderId="22" xfId="24" applyNumberFormat="1" applyFont="1" applyFill="1" applyBorder="1" applyProtection="1">
      <alignment vertical="center"/>
      <protection locked="0"/>
    </xf>
    <xf numFmtId="0" fontId="37" fillId="3" borderId="12" xfId="2" quotePrefix="1" applyFont="1" applyBorder="1">
      <alignment horizontal="center" vertical="center"/>
    </xf>
    <xf numFmtId="3" fontId="38" fillId="9" borderId="22" xfId="24" applyNumberFormat="1" applyFont="1" applyFill="1" applyBorder="1" applyProtection="1">
      <alignment vertical="center"/>
      <protection locked="0"/>
    </xf>
    <xf numFmtId="3" fontId="38" fillId="8" borderId="22" xfId="24" applyNumberFormat="1" applyFont="1" applyFill="1" applyBorder="1" applyProtection="1">
      <alignment vertical="center"/>
      <protection locked="0"/>
    </xf>
    <xf numFmtId="9" fontId="38" fillId="0" borderId="0" xfId="33" applyFont="1" applyFill="1" applyBorder="1" applyAlignment="1" applyProtection="1">
      <alignment vertical="center"/>
      <protection locked="0"/>
    </xf>
    <xf numFmtId="171" fontId="38" fillId="0" borderId="0" xfId="23" applyFont="1" applyFill="1" applyBorder="1" applyAlignment="1" applyProtection="1">
      <alignment vertical="center" wrapText="1"/>
      <protection locked="0"/>
    </xf>
    <xf numFmtId="9" fontId="38" fillId="8" borderId="0" xfId="33" applyFont="1" applyFill="1" applyBorder="1" applyAlignment="1" applyProtection="1">
      <alignment vertical="center"/>
      <protection locked="0"/>
    </xf>
    <xf numFmtId="0" fontId="37" fillId="8" borderId="0" xfId="35" quotePrefix="1" applyNumberFormat="1" applyFont="1" applyFill="1" applyBorder="1" applyAlignment="1">
      <alignment horizontal="center" vertical="center"/>
    </xf>
    <xf numFmtId="171" fontId="38" fillId="8" borderId="0" xfId="23" applyFont="1" applyFill="1" applyBorder="1" applyAlignment="1" applyProtection="1">
      <alignment vertical="center" wrapText="1"/>
      <protection locked="0"/>
    </xf>
    <xf numFmtId="0" fontId="32" fillId="8" borderId="0" xfId="0" quotePrefix="1" applyFont="1" applyFill="1"/>
    <xf numFmtId="0" fontId="37" fillId="11" borderId="5" xfId="35" quotePrefix="1" applyNumberFormat="1" applyFont="1" applyFill="1" applyBorder="1" applyAlignment="1" applyProtection="1">
      <alignment vertical="center"/>
      <protection locked="0"/>
    </xf>
    <xf numFmtId="0" fontId="37" fillId="11" borderId="5" xfId="12" quotePrefix="1" applyNumberFormat="1" applyFont="1" applyFill="1" applyBorder="1" applyProtection="1">
      <alignment horizontal="right" vertical="center"/>
      <protection locked="0"/>
    </xf>
    <xf numFmtId="0" fontId="32" fillId="11" borderId="5" xfId="24" quotePrefix="1" applyNumberFormat="1" applyFont="1" applyFill="1" applyBorder="1" applyProtection="1">
      <alignment vertical="center"/>
      <protection locked="0"/>
    </xf>
    <xf numFmtId="3" fontId="38" fillId="11" borderId="5" xfId="24" applyNumberFormat="1" applyFont="1" applyFill="1" applyBorder="1" applyProtection="1">
      <alignment vertical="center"/>
      <protection locked="0"/>
    </xf>
    <xf numFmtId="0" fontId="37" fillId="0" borderId="0" xfId="35" quotePrefix="1" applyNumberFormat="1" applyFont="1" applyFill="1" applyBorder="1" applyAlignment="1">
      <alignment horizontal="center" vertical="center"/>
    </xf>
    <xf numFmtId="9" fontId="38" fillId="0" borderId="0" xfId="33" applyFont="1" applyFill="1" applyBorder="1" applyAlignment="1" applyProtection="1">
      <alignment vertical="center" wrapText="1"/>
      <protection locked="0"/>
    </xf>
    <xf numFmtId="3" fontId="32" fillId="0" borderId="5" xfId="24" applyNumberFormat="1" applyFont="1" applyFill="1" applyBorder="1" applyProtection="1">
      <alignment vertical="center"/>
      <protection locked="0"/>
    </xf>
    <xf numFmtId="3" fontId="51" fillId="9" borderId="22" xfId="24" applyNumberFormat="1" applyFont="1" applyFill="1" applyBorder="1" applyProtection="1">
      <alignment vertical="center"/>
      <protection locked="0"/>
    </xf>
    <xf numFmtId="9" fontId="52" fillId="9" borderId="22" xfId="10" quotePrefix="1" applyFont="1" applyFill="1" applyBorder="1" applyProtection="1">
      <alignment horizontal="right" vertical="center"/>
      <protection locked="0"/>
    </xf>
    <xf numFmtId="3" fontId="52" fillId="9" borderId="22" xfId="24" applyNumberFormat="1" applyFont="1" applyFill="1" applyBorder="1" applyProtection="1">
      <alignment vertical="center"/>
      <protection locked="0"/>
    </xf>
    <xf numFmtId="3" fontId="52" fillId="9" borderId="22" xfId="24" quotePrefix="1" applyNumberFormat="1" applyFont="1" applyFill="1" applyBorder="1" applyProtection="1">
      <alignment vertical="center"/>
      <protection locked="0"/>
    </xf>
    <xf numFmtId="0" fontId="37" fillId="11" borderId="3" xfId="34" quotePrefix="1" applyNumberFormat="1" applyFont="1" applyFill="1" applyBorder="1" applyAlignment="1">
      <alignment horizontal="center" vertical="center"/>
    </xf>
    <xf numFmtId="0" fontId="37" fillId="11" borderId="12" xfId="34" quotePrefix="1" applyNumberFormat="1" applyFont="1" applyFill="1" applyBorder="1" applyAlignment="1">
      <alignment horizontal="center" vertical="center"/>
    </xf>
    <xf numFmtId="3" fontId="52" fillId="11" borderId="22" xfId="24" applyNumberFormat="1" applyFont="1" applyFill="1" applyBorder="1" applyProtection="1">
      <alignment vertical="center"/>
      <protection locked="0"/>
    </xf>
    <xf numFmtId="172" fontId="52" fillId="9" borderId="22" xfId="24" applyNumberFormat="1" applyFont="1" applyFill="1" applyBorder="1" applyProtection="1">
      <alignment vertical="center"/>
      <protection locked="0"/>
    </xf>
    <xf numFmtId="4" fontId="52" fillId="9" borderId="22" xfId="24" applyNumberFormat="1" applyFont="1" applyFill="1" applyBorder="1" applyProtection="1">
      <alignment vertical="center"/>
      <protection locked="0"/>
    </xf>
    <xf numFmtId="0" fontId="53" fillId="0" borderId="0" xfId="0" quotePrefix="1" applyFont="1"/>
    <xf numFmtId="9" fontId="14" fillId="8" borderId="0" xfId="10" quotePrefix="1" applyFont="1" applyFill="1" applyBorder="1" applyAlignment="1" applyProtection="1">
      <alignment horizontal="left" vertical="center" wrapText="1"/>
      <protection locked="0"/>
    </xf>
    <xf numFmtId="3" fontId="38" fillId="8" borderId="0" xfId="24" quotePrefix="1" applyNumberFormat="1" applyFont="1" applyFill="1" applyBorder="1" applyProtection="1">
      <alignment vertical="center"/>
      <protection locked="0"/>
    </xf>
    <xf numFmtId="3" fontId="38" fillId="9" borderId="5" xfId="24" quotePrefix="1" applyNumberFormat="1" applyFont="1" applyFill="1" applyBorder="1" applyProtection="1">
      <alignment vertical="center"/>
      <protection locked="0"/>
    </xf>
    <xf numFmtId="3" fontId="52" fillId="9" borderId="22" xfId="12" applyNumberFormat="1" applyFont="1" applyFill="1" applyBorder="1" applyProtection="1">
      <alignment horizontal="right" vertical="center"/>
      <protection locked="0"/>
    </xf>
    <xf numFmtId="10" fontId="52" fillId="9" borderId="22" xfId="33" applyNumberFormat="1" applyFont="1" applyFill="1" applyBorder="1" applyAlignment="1" applyProtection="1">
      <alignment vertical="center"/>
      <protection locked="0"/>
    </xf>
    <xf numFmtId="171" fontId="52" fillId="9" borderId="22" xfId="23" applyFont="1" applyFill="1" applyBorder="1" applyAlignment="1" applyProtection="1">
      <alignment vertical="center"/>
      <protection locked="0"/>
    </xf>
    <xf numFmtId="3" fontId="38" fillId="0" borderId="5" xfId="24" applyNumberFormat="1" applyFont="1" applyFill="1" applyBorder="1" applyAlignment="1" applyProtection="1">
      <alignment horizontal="right" vertical="center"/>
      <protection locked="0"/>
    </xf>
    <xf numFmtId="3" fontId="38" fillId="0" borderId="5" xfId="24" quotePrefix="1" applyNumberFormat="1" applyFont="1" applyFill="1" applyBorder="1" applyAlignment="1" applyProtection="1">
      <alignment horizontal="right" vertical="center"/>
      <protection locked="0"/>
    </xf>
    <xf numFmtId="3" fontId="52" fillId="9" borderId="5" xfId="24" quotePrefix="1" applyNumberFormat="1" applyFont="1" applyFill="1" applyBorder="1" applyAlignment="1" applyProtection="1">
      <alignment horizontal="right" vertical="center"/>
      <protection locked="0"/>
    </xf>
    <xf numFmtId="9" fontId="38" fillId="8" borderId="5" xfId="10" applyFont="1" applyFill="1" applyBorder="1" applyProtection="1">
      <alignment horizontal="right" vertical="center"/>
      <protection locked="0"/>
    </xf>
    <xf numFmtId="0" fontId="37" fillId="12" borderId="3" xfId="2" quotePrefix="1" applyFont="1" applyFill="1">
      <alignment horizontal="center" vertical="center"/>
    </xf>
    <xf numFmtId="0" fontId="37" fillId="11" borderId="5" xfId="34" quotePrefix="1" applyNumberFormat="1" applyFont="1" applyFill="1" applyBorder="1" applyAlignment="1" applyProtection="1">
      <alignment vertical="center"/>
      <protection locked="0"/>
    </xf>
    <xf numFmtId="0" fontId="37" fillId="11" borderId="3" xfId="35" quotePrefix="1" applyNumberFormat="1" applyFont="1" applyFill="1" applyBorder="1" applyAlignment="1">
      <alignment horizontal="center" vertical="center"/>
    </xf>
    <xf numFmtId="9" fontId="52" fillId="9" borderId="22" xfId="10" applyFont="1" applyFill="1" applyBorder="1" applyProtection="1">
      <alignment horizontal="right" vertical="center"/>
      <protection locked="0"/>
    </xf>
    <xf numFmtId="3" fontId="52" fillId="9" borderId="5" xfId="24" applyNumberFormat="1" applyFont="1" applyFill="1" applyBorder="1" applyProtection="1">
      <alignment vertical="center"/>
      <protection locked="0"/>
    </xf>
    <xf numFmtId="171" fontId="52" fillId="9" borderId="5" xfId="23" applyFont="1" applyFill="1" applyBorder="1" applyAlignment="1" applyProtection="1">
      <alignment vertical="center"/>
      <protection locked="0"/>
    </xf>
    <xf numFmtId="0" fontId="40" fillId="0" borderId="0" xfId="0" applyFont="1"/>
    <xf numFmtId="0" fontId="40" fillId="8" borderId="0" xfId="0" applyFont="1" applyFill="1"/>
    <xf numFmtId="0" fontId="79" fillId="0" borderId="0" xfId="0" quotePrefix="1" applyFont="1"/>
    <xf numFmtId="0" fontId="8" fillId="0" borderId="0" xfId="0" applyFont="1" applyAlignment="1">
      <alignment horizontal="center" vertical="top" wrapText="1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37" fillId="12" borderId="12" xfId="2" quotePrefix="1" applyFont="1" applyFill="1" applyBorder="1">
      <alignment horizontal="center" vertical="center"/>
    </xf>
    <xf numFmtId="0" fontId="37" fillId="12" borderId="13" xfId="2" quotePrefix="1" applyFont="1" applyFill="1" applyBorder="1">
      <alignment horizontal="center" vertical="center"/>
    </xf>
  </cellXfs>
  <cellStyles count="34005">
    <cellStyle name="% 2 decimal" xfId="9" xr:uid="{6E95FBA4-A50C-4CF4-B4B0-E7563D74003D}"/>
    <cellStyle name="% 2 decimal 2" xfId="813" xr:uid="{59C7BAF2-F8BC-405C-8E97-94FA28186474}"/>
    <cellStyle name="% 4 decimal" xfId="13" xr:uid="{74E502DA-7577-4CD6-B65B-29F6C67025D6}"/>
    <cellStyle name="% 4 decimal 2" xfId="814" xr:uid="{D660A91B-3C7F-46D6-830D-5C06BA1787C0}"/>
    <cellStyle name="% no decimal" xfId="10" xr:uid="{E64CCBE3-D1CF-4368-A833-5B53863A6189}"/>
    <cellStyle name="% no decimal 2" xfId="815" xr:uid="{25A58B18-72D9-4E8A-8089-D740D90C7EB4}"/>
    <cellStyle name="=C:\WINNT35\SYSTEM32\COMMAND.COM" xfId="2819" xr:uid="{BB993CEC-D85E-4A74-B8C1-D4C70DEB43F5}"/>
    <cellStyle name="=C:\WINNT35\SYSTEM32\COMMAND.COM 2" xfId="2821" xr:uid="{2B3C8808-F980-4FB9-8E73-3B01BFA5DB0D}"/>
    <cellStyle name="1% decimal" xfId="23" xr:uid="{2D0939A8-8F0F-4EE3-960B-A56DD1454626}"/>
    <cellStyle name="1% decimal 2" xfId="816" xr:uid="{23FEAE01-2E3A-4301-A5B4-42CDF52C406D}"/>
    <cellStyle name="20% - Colore 1 10" xfId="2475" xr:uid="{75E3BEEC-CBE6-4A26-80DB-87D20ABC4FF2}"/>
    <cellStyle name="20% - Colore 1 11" xfId="2386" xr:uid="{1C010289-24D2-4B4D-BC79-8403FB0A8BFC}"/>
    <cellStyle name="20% - Colore 1 12" xfId="2285" xr:uid="{0B6108A9-76C2-4F3B-A465-6344BEBEA7D9}"/>
    <cellStyle name="20% - Colore 1 13" xfId="9181" xr:uid="{9A29494D-1C62-41F4-9715-7F14E52DEAF0}"/>
    <cellStyle name="20% - Colore 1 2" xfId="1369" xr:uid="{8D5E56C2-A40B-488B-B2FA-D023A68E5AA6}"/>
    <cellStyle name="20% - Colore 1 2 2" xfId="1437" xr:uid="{914C96E7-DE61-45B0-BE04-DF89861FAF2F}"/>
    <cellStyle name="20% - Colore 1 2 3" xfId="2825" xr:uid="{B6312937-B2A4-45E1-ACBC-1713560CB4F4}"/>
    <cellStyle name="20% - Colore 1 2 4" xfId="2525" xr:uid="{32468608-587A-4C88-A108-CAF6AEC172A8}"/>
    <cellStyle name="20% - Colore 1 3" xfId="1412" xr:uid="{4804A6F1-165A-4561-8B03-832033CF5615}"/>
    <cellStyle name="20% - Colore 1 3 2" xfId="3438" xr:uid="{5F0B785C-8714-4B3F-BC5B-281AA5796B3F}"/>
    <cellStyle name="20% - Colore 1 3 3" xfId="13623" xr:uid="{29A0480F-B51F-4AA9-8DA6-88F910907926}"/>
    <cellStyle name="20% - Colore 1 3 3 2" xfId="15300" xr:uid="{2F25DC18-130E-4ECA-B50A-DD6A17B4B2E6}"/>
    <cellStyle name="20% - Colore 1 4" xfId="3268" xr:uid="{0D626C3D-1D26-49C8-AD1C-1ED4F9AC9680}"/>
    <cellStyle name="20% - Colore 1 4 2" xfId="14010" xr:uid="{2E924C5F-BFC0-427C-AB78-8A68479FB6E7}"/>
    <cellStyle name="20% - Colore 1 5" xfId="2876" xr:uid="{DCD8310C-DE4F-4E0B-A7A9-BE98EB6C09A5}"/>
    <cellStyle name="20% - Colore 1 6" xfId="2707" xr:uid="{DE0FE88C-56D9-4DB5-BE34-3FCD2F84F375}"/>
    <cellStyle name="20% - Colore 1 7" xfId="2645" xr:uid="{2BCBB4C1-8001-4BE6-AAB3-72A65976E595}"/>
    <cellStyle name="20% - Colore 1 8" xfId="2593" xr:uid="{B7493C92-51B8-457E-8A36-B7F1F2EF3855}"/>
    <cellStyle name="20% - Colore 1 9" xfId="2502" xr:uid="{B80C6F0A-821D-453F-923D-8AE1AFA2151F}"/>
    <cellStyle name="20% - Colore 2 10" xfId="2479" xr:uid="{C519C9A2-8000-46E4-AB29-549B8697D7DA}"/>
    <cellStyle name="20% - Colore 2 11" xfId="2390" xr:uid="{65CB1E13-4A8E-46E0-B582-265A0A62D960}"/>
    <cellStyle name="20% - Colore 2 12" xfId="2289" xr:uid="{7A3FF301-82C1-48BF-86CE-85AB472D59E0}"/>
    <cellStyle name="20% - Colore 2 13" xfId="9212" xr:uid="{48930274-681D-4D86-94FB-A758554E4C48}"/>
    <cellStyle name="20% - Colore 2 2" xfId="1373" xr:uid="{403C5A40-0A4D-4703-8921-BEF333575BC1}"/>
    <cellStyle name="20% - Colore 2 2 2" xfId="1439" xr:uid="{DFECACBF-C7C4-4250-8EB7-46441C7D2A01}"/>
    <cellStyle name="20% - Colore 2 2 3" xfId="2827" xr:uid="{17194796-99A6-4278-99B8-FDB8B8B0F62F}"/>
    <cellStyle name="20% - Colore 2 2 4" xfId="2527" xr:uid="{386B29E6-8F3F-446F-81F9-9486F81CF019}"/>
    <cellStyle name="20% - Colore 2 3" xfId="1416" xr:uid="{EDA28E7A-3ECB-431F-81FB-046552699474}"/>
    <cellStyle name="20% - Colore 2 3 2" xfId="13397" xr:uid="{0D8029C1-BF6B-4E2E-82CB-9F1088BBF358}"/>
    <cellStyle name="20% - Colore 2 3 2 2" xfId="15299" xr:uid="{A5D6267A-A530-4533-9EF6-B3BF0A4CEF18}"/>
    <cellStyle name="20% - Colore 2 4" xfId="3271" xr:uid="{34DC0A80-2234-428E-A7C3-1C683C481408}"/>
    <cellStyle name="20% - Colore 2 4 2" xfId="14003" xr:uid="{91FE269F-3647-484D-9FBA-7C2612DB9290}"/>
    <cellStyle name="20% - Colore 2 5" xfId="2880" xr:uid="{899FB5A8-C001-4262-9D29-FFECBA492C75}"/>
    <cellStyle name="20% - Colore 2 6" xfId="2711" xr:uid="{1C76ECFD-682A-4BCB-A382-B2E261B0ADED}"/>
    <cellStyle name="20% - Colore 2 7" xfId="2649" xr:uid="{623CC0A4-013F-4E10-AFF1-98956CAB6A42}"/>
    <cellStyle name="20% - Colore 2 8" xfId="2597" xr:uid="{04CEDF4F-0D27-4550-AEBD-882B6938232F}"/>
    <cellStyle name="20% - Colore 2 9" xfId="2504" xr:uid="{0E4D9BB3-369E-4B59-A6C2-B72BD7D1A1AF}"/>
    <cellStyle name="20% - Colore 3 10" xfId="2483" xr:uid="{C7F89843-9F00-43B0-8107-7035D6E06A48}"/>
    <cellStyle name="20% - Colore 3 11" xfId="2394" xr:uid="{17EE5A6B-1BB0-4C86-AB34-C3E734F22E96}"/>
    <cellStyle name="20% - Colore 3 12" xfId="2293" xr:uid="{3EF69DAD-3631-41EB-89D3-0C4C05FA10C6}"/>
    <cellStyle name="20% - Colore 3 13" xfId="9137" xr:uid="{A8B7ECC8-BDE7-4D76-AF54-0304E07419E7}"/>
    <cellStyle name="20% - Colore 3 2" xfId="1377" xr:uid="{99D56B14-C511-4F97-B76D-6769D1FDFCCC}"/>
    <cellStyle name="20% - Colore 3 2 2" xfId="1441" xr:uid="{7E63EBC5-47CB-454E-8E7B-7D823D6F17DB}"/>
    <cellStyle name="20% - Colore 3 2 3" xfId="2829" xr:uid="{0B5AC1DB-3DEE-4A07-87E0-FFC0B82AAD8C}"/>
    <cellStyle name="20% - Colore 3 2 4" xfId="2529" xr:uid="{92648CED-3411-4D4F-9506-D3F56AA70A6C}"/>
    <cellStyle name="20% - Colore 3 3" xfId="1420" xr:uid="{8ABCF681-E169-40D6-B927-C3DA9B907FAA}"/>
    <cellStyle name="20% - Colore 3 3 2" xfId="13823" xr:uid="{E0F94B6D-0C91-41C5-99DD-2783CD611493}"/>
    <cellStyle name="20% - Colore 3 3 2 2" xfId="15302" xr:uid="{88E6B344-D9E0-48EC-9EB8-6939A9D03591}"/>
    <cellStyle name="20% - Colore 3 4" xfId="3274" xr:uid="{3691D7B7-0214-42C9-8BFC-475A04FBF283}"/>
    <cellStyle name="20% - Colore 3 4 2" xfId="14007" xr:uid="{A2661026-940A-4907-9C60-74946C1A914B}"/>
    <cellStyle name="20% - Colore 3 5" xfId="2884" xr:uid="{9956693A-174A-4338-8AB6-FDEA0269B9CD}"/>
    <cellStyle name="20% - Colore 3 6" xfId="2715" xr:uid="{49EF24C1-4933-4186-84F4-85A56BA1040E}"/>
    <cellStyle name="20% - Colore 3 7" xfId="2653" xr:uid="{6C41A4A1-C8AB-425E-8651-D60FCDCA84D9}"/>
    <cellStyle name="20% - Colore 3 8" xfId="2601" xr:uid="{0E9CC02C-973B-4CC3-9C7D-E08939695963}"/>
    <cellStyle name="20% - Colore 3 9" xfId="2506" xr:uid="{47C2179E-3B2E-40C0-A19A-628615888F19}"/>
    <cellStyle name="20% - Colore 4 10" xfId="2487" xr:uid="{C95E67B2-73E5-4370-8C3D-CF8661B6F13F}"/>
    <cellStyle name="20% - Colore 4 11" xfId="2398" xr:uid="{69D885B8-8AAA-4DC7-88C3-D57182105439}"/>
    <cellStyle name="20% - Colore 4 12" xfId="2297" xr:uid="{2F5F4C86-5A09-4A3F-82BA-7F8BE2744EE6}"/>
    <cellStyle name="20% - Colore 4 13" xfId="9153" xr:uid="{EC1D3B0A-78F3-401E-8517-230E9421C469}"/>
    <cellStyle name="20% - Colore 4 2" xfId="1381" xr:uid="{C44B5FFF-8C0E-4F58-A5EB-421C8D917E81}"/>
    <cellStyle name="20% - Colore 4 2 2" xfId="1443" xr:uid="{3B0CA24F-B0B5-401B-B0AD-D4DCE6927CAD}"/>
    <cellStyle name="20% - Colore 4 2 3" xfId="2831" xr:uid="{22F55A13-0B7D-4186-A462-DC33FD58C285}"/>
    <cellStyle name="20% - Colore 4 2 4" xfId="2531" xr:uid="{383B9368-1CF1-4AB1-816D-D99D28FE552F}"/>
    <cellStyle name="20% - Colore 4 3" xfId="1424" xr:uid="{EA28FF4E-2BBE-458B-9CCE-20EBCF37CA60}"/>
    <cellStyle name="20% - Colore 4 3 2" xfId="3445" xr:uid="{256C3586-2DBC-4155-A657-82B984D53DC8}"/>
    <cellStyle name="20% - Colore 4 3 3" xfId="14006" xr:uid="{2966DBCC-4B82-4A76-AFCF-EDA4A2220DFD}"/>
    <cellStyle name="20% - Colore 4 3 3 2" xfId="15305" xr:uid="{CBA9580D-8A54-4F77-BA6B-ED34E3A1257A}"/>
    <cellStyle name="20% - Colore 4 4" xfId="3277" xr:uid="{A97E7F36-9736-4A9C-837C-73AB0F70C65A}"/>
    <cellStyle name="20% - Colore 4 4 2" xfId="14002" xr:uid="{60BFF98F-E493-4B07-A390-62C82A538EB9}"/>
    <cellStyle name="20% - Colore 4 5" xfId="2888" xr:uid="{DBD6F417-1580-465D-B79D-8ED4C385A99E}"/>
    <cellStyle name="20% - Colore 4 6" xfId="2719" xr:uid="{B533C588-BBE6-4156-813F-D4D7046801AB}"/>
    <cellStyle name="20% - Colore 4 7" xfId="2657" xr:uid="{4BD64367-100D-472C-A052-B811B94B52CA}"/>
    <cellStyle name="20% - Colore 4 8" xfId="2605" xr:uid="{294EE492-CB4C-4550-82A2-D38F02860632}"/>
    <cellStyle name="20% - Colore 4 9" xfId="2508" xr:uid="{C778046C-5FBF-48A2-BF6F-0284F07D8E39}"/>
    <cellStyle name="20% - Colore 5 10" xfId="2491" xr:uid="{87128BE3-C0C1-41A1-B6AC-E1DC1530AA1C}"/>
    <cellStyle name="20% - Colore 5 11" xfId="2402" xr:uid="{BACBD5DB-0980-487B-A497-C24D174CDA12}"/>
    <cellStyle name="20% - Colore 5 12" xfId="2301" xr:uid="{03A2DD9E-D9FB-434C-848F-A9A820C4C413}"/>
    <cellStyle name="20% - Colore 5 13" xfId="9160" xr:uid="{B450B2DD-6494-4B24-8C81-CA084F7F0E66}"/>
    <cellStyle name="20% - Colore 5 2" xfId="1385" xr:uid="{480C95E2-9DB8-449A-8DC7-DCB2CEA14F6F}"/>
    <cellStyle name="20% - Colore 5 2 2" xfId="1445" xr:uid="{83CC6FAB-E36A-471E-8559-A92942F65273}"/>
    <cellStyle name="20% - Colore 5 2 3" xfId="2833" xr:uid="{E2F79507-D348-4EF1-836C-10B6E7E8C721}"/>
    <cellStyle name="20% - Colore 5 2 4" xfId="2533" xr:uid="{6B5FB8AD-9FBF-4B6B-90B1-01A9106943DA}"/>
    <cellStyle name="20% - Colore 5 3" xfId="1428" xr:uid="{0DD8EE72-6A9F-4221-9B78-CE1AC2FAD5C4}"/>
    <cellStyle name="20% - Colore 5 3 2" xfId="3448" xr:uid="{A7B50001-D693-43B8-B4DD-E834E5207A33}"/>
    <cellStyle name="20% - Colore 5 3 3" xfId="14008" xr:uid="{7E619CB5-2BEC-4073-BFEB-2CAE291E1A03}"/>
    <cellStyle name="20% - Colore 5 3 3 2" xfId="15306" xr:uid="{59CA1C4A-98CF-4F65-8A4C-7688F9A261F6}"/>
    <cellStyle name="20% - Colore 5 4" xfId="3280" xr:uid="{982F5B70-AE88-4B54-B29F-6199352B44BD}"/>
    <cellStyle name="20% - Colore 5 4 2" xfId="14005" xr:uid="{3101B118-55AD-4101-866F-B00777D55B82}"/>
    <cellStyle name="20% - Colore 5 5" xfId="2892" xr:uid="{408FEAD3-8F72-4C07-9795-249E971034DE}"/>
    <cellStyle name="20% - Colore 5 6" xfId="2723" xr:uid="{BD22FD57-611D-483E-A9F0-2AE81E74EC61}"/>
    <cellStyle name="20% - Colore 5 7" xfId="2661" xr:uid="{2AD67B65-8FEE-46D5-9148-9C79A9B15AE5}"/>
    <cellStyle name="20% - Colore 5 8" xfId="2609" xr:uid="{D644C1D3-B575-43F1-A74F-D7F85C730C09}"/>
    <cellStyle name="20% - Colore 5 9" xfId="2510" xr:uid="{FA6F292F-CC4B-46A7-84FB-7C18C516D2D7}"/>
    <cellStyle name="20% - Colore 6 10" xfId="2495" xr:uid="{19BF6223-5108-437A-968E-AF24E9481295}"/>
    <cellStyle name="20% - Colore 6 11" xfId="2406" xr:uid="{F3CCED57-3D55-47E5-9957-9E11A90CB822}"/>
    <cellStyle name="20% - Colore 6 12" xfId="2305" xr:uid="{F4D43976-8521-4EBD-AA2D-7CB1D4F06233}"/>
    <cellStyle name="20% - Colore 6 13" xfId="9200" xr:uid="{DB1F9954-0CD6-42B4-A35D-14ECDF4668B8}"/>
    <cellStyle name="20% - Colore 6 2" xfId="1389" xr:uid="{227D0EC1-827A-4CD9-B3D1-7EAF5064DC8E}"/>
    <cellStyle name="20% - Colore 6 2 2" xfId="1447" xr:uid="{F1CE0DB5-891A-4FF8-B6F9-A66CC2339757}"/>
    <cellStyle name="20% - Colore 6 2 2 2" xfId="33424" xr:uid="{405ECA33-A632-4CEB-86C4-32F7377C2EE1}"/>
    <cellStyle name="20% - Colore 6 2 3" xfId="2835" xr:uid="{C88B46C0-E9C8-45FE-96E3-4D03422665A6}"/>
    <cellStyle name="20% - Colore 6 2 4" xfId="2535" xr:uid="{5C4DBE0B-80DB-4C28-B0E3-1EC55FB20F89}"/>
    <cellStyle name="20% - Colore 6 3" xfId="1432" xr:uid="{50E8A274-5526-4097-9CC1-1C32D63F454B}"/>
    <cellStyle name="20% - Colore 6 3 2" xfId="3451" xr:uid="{8D516A0A-BBC3-41A5-8CC7-09C9E0B0FCCB}"/>
    <cellStyle name="20% - Colore 6 3 3" xfId="14009" xr:uid="{85A73749-EACC-44EF-A7AF-E04A7861CC3F}"/>
    <cellStyle name="20% - Colore 6 3 3 2" xfId="15307" xr:uid="{B37E25FA-76E6-4E4B-B35A-FCD4A075C96B}"/>
    <cellStyle name="20% - Colore 6 4" xfId="3283" xr:uid="{73BB9AB4-5C2E-480C-A35B-0084D06B9601}"/>
    <cellStyle name="20% - Colore 6 4 2" xfId="14001" xr:uid="{8AB51739-DD00-4B79-9DB5-1793703F262D}"/>
    <cellStyle name="20% - Colore 6 5" xfId="2896" xr:uid="{022596C4-E5A3-4A47-853D-F522E8EB750F}"/>
    <cellStyle name="20% - Colore 6 6" xfId="2727" xr:uid="{2103BFF6-09C7-441D-9BDA-D35B0A4EDED0}"/>
    <cellStyle name="20% - Colore 6 7" xfId="2665" xr:uid="{6D037B57-8D33-425C-82FB-ACE952D26199}"/>
    <cellStyle name="20% - Colore 6 8" xfId="2613" xr:uid="{D19ED398-76BA-4754-949C-618BCD2D2D9F}"/>
    <cellStyle name="20% - Colore 6 9" xfId="2512" xr:uid="{89A8D101-2621-464C-978A-C41DB12FC855}"/>
    <cellStyle name="40% - Colore 1 10" xfId="2476" xr:uid="{AEFB3468-0E6E-46E0-A06C-29CA8E5E1A42}"/>
    <cellStyle name="40% - Colore 1 10 2" xfId="6108" xr:uid="{1040773E-28CD-4B0E-9059-B3A1138C1161}"/>
    <cellStyle name="40% - Colore 1 11" xfId="2387" xr:uid="{29B3FB41-F0C6-4F2F-B634-24AD2B62F883}"/>
    <cellStyle name="40% - Colore 1 11 2" xfId="6023" xr:uid="{89003737-7E01-44DB-82D2-FF13A40EE9D8}"/>
    <cellStyle name="40% - Colore 1 12" xfId="2311" xr:uid="{54A66E39-B682-4F35-AF39-F28C5627C68C}"/>
    <cellStyle name="40% - Colore 1 12 2" xfId="5965" xr:uid="{1F20AEF8-F698-4813-9E3B-D7AE9AD0297C}"/>
    <cellStyle name="40% - Colore 1 13" xfId="2286" xr:uid="{B2E0A796-0FB0-46D5-91A6-F07E4862381C}"/>
    <cellStyle name="40% - Colore 1 13 2" xfId="9138" xr:uid="{298AF860-CAE9-4B12-B034-90BFDF86ADB0}"/>
    <cellStyle name="40% - Colore 1 13 3" xfId="5947" xr:uid="{E6F8B94F-3F12-432D-A5CF-FCA9B62A1414}"/>
    <cellStyle name="40% - Colore 1 14" xfId="9211" xr:uid="{2B8B99EE-2B24-4ECC-A783-26363C8399B4}"/>
    <cellStyle name="40% - Colore 1 14 2" xfId="12632" xr:uid="{95F79E4A-31E6-4B3A-993B-A7F42E929354}"/>
    <cellStyle name="40% - Colore 1 2" xfId="1370" xr:uid="{E7575D24-150C-4B6B-8409-19CE8D0793AA}"/>
    <cellStyle name="40% - Colore 1 2 2" xfId="1461" xr:uid="{DAD86D18-B24C-4660-AF66-AC789E2612C0}"/>
    <cellStyle name="40% - Colore 1 2 2 2" xfId="4258" xr:uid="{5E7C3471-B1A1-43F8-8AD5-866FD63DB5B3}"/>
    <cellStyle name="40% - Colore 1 2 2 2 2" xfId="5101" xr:uid="{93F3E467-B28A-44AF-A878-A92DDB2DD086}"/>
    <cellStyle name="40% - Colore 1 2 2 2 2 2" xfId="8276" xr:uid="{280AA4FD-1033-46F6-A426-1041A0B60E75}"/>
    <cellStyle name="40% - Colore 1 2 2 2 3" xfId="4963" xr:uid="{043CCA00-FADA-4A03-8D71-7C33A06E9153}"/>
    <cellStyle name="40% - Colore 1 2 2 2 3 2" xfId="8138" xr:uid="{587DA081-B75F-466D-B852-C23F6B301D8B}"/>
    <cellStyle name="40% - Colore 1 2 2 2 4" xfId="7638" xr:uid="{5E1AE720-13FB-4C8F-A07A-092A1B8B9018}"/>
    <cellStyle name="40% - Colore 1 2 2 3" xfId="4217" xr:uid="{691D15FD-B9BD-436D-8178-5CB4D6F9887E}"/>
    <cellStyle name="40% - Colore 1 2 2 3 2" xfId="5663" xr:uid="{BC708A41-8B8F-4F2C-BCF1-7F0EC83F0961}"/>
    <cellStyle name="40% - Colore 1 2 2 3 2 2" xfId="8850" xr:uid="{D474F4F3-261A-44A3-938C-8F032981E69E}"/>
    <cellStyle name="40% - Colore 1 2 2 3 3" xfId="7590" xr:uid="{835ACDCD-4CB5-464C-BE57-D1C25A0A8024}"/>
    <cellStyle name="40% - Colore 1 2 2 4" xfId="5751" xr:uid="{CFD3C107-1DA0-45F3-97D4-9DD1BCBF02EA}"/>
    <cellStyle name="40% - Colore 1 2 2 4 2" xfId="8949" xr:uid="{1696E48B-5DA3-455B-B858-C11BEBF45D08}"/>
    <cellStyle name="40% - Colore 1 2 2 5" xfId="5010" xr:uid="{F66EBE90-8D9F-4A80-BD46-800F6FD571C7}"/>
    <cellStyle name="40% - Colore 1 2 2 5 2" xfId="8185" xr:uid="{EEE44E7B-C4DA-4018-9802-6BA90AD6E4AA}"/>
    <cellStyle name="40% - Colore 1 2 2 6" xfId="6318" xr:uid="{612AB313-112E-49C1-8953-E22C6B6F5DA0}"/>
    <cellStyle name="40% - Colore 1 2 3" xfId="1438" xr:uid="{2ACF1FA9-279C-407A-950C-246DA8EB6C5F}"/>
    <cellStyle name="40% - Colore 1 2 3 2" xfId="5704" xr:uid="{6633E7E9-9757-49A5-A36F-A6E693D535A5}"/>
    <cellStyle name="40% - Colore 1 2 3 2 2" xfId="8892" xr:uid="{B66BDB59-AF85-4C51-B9C2-4A5854EA0E0E}"/>
    <cellStyle name="40% - Colore 1 2 3 3" xfId="5078" xr:uid="{8021EBBA-0A78-4FBA-ABDE-F0A181B5E8E9}"/>
    <cellStyle name="40% - Colore 1 2 3 3 2" xfId="8253" xr:uid="{EA55AAF1-AB7A-4C26-87F2-71FBA168B444}"/>
    <cellStyle name="40% - Colore 1 2 3 4" xfId="4956" xr:uid="{744C9360-F977-43C7-A520-B2986FB0E236}"/>
    <cellStyle name="40% - Colore 1 2 3 4 2" xfId="8131" xr:uid="{D069A605-1B8D-41D6-B61C-00B6D050F735}"/>
    <cellStyle name="40% - Colore 1 2 3 5" xfId="7631" xr:uid="{A88056BF-E5CD-4138-88A8-939528F1EEF9}"/>
    <cellStyle name="40% - Colore 1 2 4" xfId="4202" xr:uid="{7BA7E497-B14A-4E5C-9245-14E3AF3A2032}"/>
    <cellStyle name="40% - Colore 1 2 4 2" xfId="4897" xr:uid="{DF689987-A6B9-443C-8E32-37074BCA7A44}"/>
    <cellStyle name="40% - Colore 1 2 4 2 2" xfId="8072" xr:uid="{E7B84177-D2C1-4925-814F-403359A8BD82}"/>
    <cellStyle name="40% - Colore 1 2 4 3" xfId="7567" xr:uid="{339374EE-C4C2-4ED9-9220-FE5F4AEB05A0}"/>
    <cellStyle name="40% - Colore 1 2 5" xfId="2918" xr:uid="{EC9DE180-0365-46F6-9FB2-9675E85A5B1D}"/>
    <cellStyle name="40% - Colore 1 2 5 2" xfId="6295" xr:uid="{D1BD21EC-55C0-4B1F-B0DE-C958B793145E}"/>
    <cellStyle name="40% - Colore 1 2 6" xfId="2826" xr:uid="{CF576ED2-68F1-4049-8764-DEFBA2B31599}"/>
    <cellStyle name="40% - Colore 1 2 6 2" xfId="9187" xr:uid="{822339D1-231B-4B3E-8562-6AAD4D884A0E}"/>
    <cellStyle name="40% - Colore 1 2 6 3" xfId="6241" xr:uid="{AC8C58A8-7C68-465E-B535-E17B30A479FD}"/>
    <cellStyle name="40% - Colore 1 2 7" xfId="2526" xr:uid="{7AA78927-BAF0-45A1-A8EF-DB902143F06E}"/>
    <cellStyle name="40% - Colore 1 2 7 2" xfId="6134" xr:uid="{03A65B9E-481D-4E31-9BC3-A2EA9E5D4D1B}"/>
    <cellStyle name="40% - Colore 1 2 8" xfId="13044" xr:uid="{E643A359-C0B0-4E86-B8E1-3F3E6FB7F890}"/>
    <cellStyle name="40% - Colore 1 3" xfId="1453" xr:uid="{6E8094BE-A803-4941-B9CB-99A8195093DD}"/>
    <cellStyle name="40% - Colore 1 3 2" xfId="3439" xr:uid="{A78710BC-45EC-40E7-BCCC-CEF480A338CD}"/>
    <cellStyle name="40% - Colore 1 3 2 2" xfId="6736" xr:uid="{73FCA4B7-E137-4DF6-AA96-80E7A08E042F}"/>
    <cellStyle name="40% - Colore 1 3 3" xfId="6062" xr:uid="{3A0381E3-CA03-4AB1-B1D0-361A51FCF323}"/>
    <cellStyle name="40% - Colore 1 3 3 2" xfId="13304" xr:uid="{6E7CD7B2-A329-4B7E-8615-73BFCB8E6FAA}"/>
    <cellStyle name="40% - Colore 1 4" xfId="1413" xr:uid="{5A9442DB-9F5A-4E91-AA47-D0FCCF3A5A53}"/>
    <cellStyle name="40% - Colore 1 4 2" xfId="6596" xr:uid="{E9DA61BC-E923-4EB3-8855-574267618649}"/>
    <cellStyle name="40% - Colore 1 4 2 2" xfId="13307" xr:uid="{A008656B-8C08-45C7-A20C-3966AD8EC179}"/>
    <cellStyle name="40% - Colore 1 5" xfId="2877" xr:uid="{F351651E-48C7-4DD1-9ACF-DF7E4C5A12C1}"/>
    <cellStyle name="40% - Colore 1 5 2" xfId="6269" xr:uid="{DE84DD73-8CE6-42B1-80C3-53F1C40F114C}"/>
    <cellStyle name="40% - Colore 1 6" xfId="2708" xr:uid="{34E64B5C-44E3-4C62-935C-EB80F3ED7D6D}"/>
    <cellStyle name="40% - Colore 1 6 2" xfId="6228" xr:uid="{05C1D69E-620E-4016-A1E6-07F1EFDE73F1}"/>
    <cellStyle name="40% - Colore 1 7" xfId="2646" xr:uid="{99C01014-35E2-47DA-BD50-E73CDAB134B5}"/>
    <cellStyle name="40% - Colore 1 7 2" xfId="6199" xr:uid="{4F066487-6092-48A5-83FC-6EC2D8F0A2D2}"/>
    <cellStyle name="40% - Colore 1 8" xfId="2594" xr:uid="{E7E1D72A-AA20-4660-97EE-ACD09B1C7431}"/>
    <cellStyle name="40% - Colore 1 8 2" xfId="9164" xr:uid="{E9E514C6-C485-4F66-ABC7-0211F5C353FE}"/>
    <cellStyle name="40% - Colore 1 8 3" xfId="6180" xr:uid="{D6B0D975-B7AB-4CB0-8721-184549F26FCB}"/>
    <cellStyle name="40% - Colore 1 9" xfId="2503" xr:uid="{FCF572F6-FD27-4B76-A0BD-FAD86536CFEA}"/>
    <cellStyle name="40% - Colore 1 9 2" xfId="6118" xr:uid="{DD47BBEC-BE64-4C7D-BC78-88A0A168795F}"/>
    <cellStyle name="40% - Colore 2 10" xfId="2480" xr:uid="{CDF108F8-C1CB-4EB9-9F52-9928A326E178}"/>
    <cellStyle name="40% - Colore 2 10 2" xfId="6109" xr:uid="{19F913F1-43C1-4613-8DC4-6A03EDE558DC}"/>
    <cellStyle name="40% - Colore 2 11" xfId="2391" xr:uid="{D4F8AADD-1946-48BE-8531-6F243FA2B581}"/>
    <cellStyle name="40% - Colore 2 11 2" xfId="6024" xr:uid="{06275B7F-0B95-4DCA-AA71-5924B8FAC753}"/>
    <cellStyle name="40% - Colore 2 12" xfId="2312" xr:uid="{1A7290BC-7783-4AE6-8382-034734A8CA5E}"/>
    <cellStyle name="40% - Colore 2 12 2" xfId="5966" xr:uid="{544AB499-597A-4C75-BBEA-31A4BA95E476}"/>
    <cellStyle name="40% - Colore 2 13" xfId="2290" xr:uid="{CF2B3FC0-70E3-4568-9AE3-9817D95FB13F}"/>
    <cellStyle name="40% - Colore 2 13 2" xfId="9139" xr:uid="{F9C3FDE0-53A2-40ED-994E-7C7029681272}"/>
    <cellStyle name="40% - Colore 2 13 3" xfId="5948" xr:uid="{5650F654-932E-499B-AFB5-EBB68973B160}"/>
    <cellStyle name="40% - Colore 2 14" xfId="9210" xr:uid="{BF36421F-8FAF-4552-90F2-5B352AB8AD76}"/>
    <cellStyle name="40% - Colore 2 14 2" xfId="12631" xr:uid="{E4FC9E87-8648-476D-AEEA-816830FCBCBF}"/>
    <cellStyle name="40% - Colore 2 2" xfId="1374" xr:uid="{12ED96AF-14B7-488A-9021-3DE19373D2AA}"/>
    <cellStyle name="40% - Colore 2 2 2" xfId="1462" xr:uid="{F9DAA80B-5245-413F-B139-8AA35663D0FC}"/>
    <cellStyle name="40% - Colore 2 2 2 2" xfId="4259" xr:uid="{BD0395F3-5CF3-43FD-B734-A727D1144F88}"/>
    <cellStyle name="40% - Colore 2 2 2 2 2" xfId="5102" xr:uid="{1CB22820-1192-48C1-8B06-7092983DCEA0}"/>
    <cellStyle name="40% - Colore 2 2 2 2 2 2" xfId="8277" xr:uid="{AA322E21-5DBE-4A1E-A807-2249F855D22A}"/>
    <cellStyle name="40% - Colore 2 2 2 2 3" xfId="4964" xr:uid="{EBBF7F5D-6886-40C6-B962-1A2952912987}"/>
    <cellStyle name="40% - Colore 2 2 2 2 3 2" xfId="8139" xr:uid="{599B9C85-778F-416C-B170-4794E62727D0}"/>
    <cellStyle name="40% - Colore 2 2 2 2 4" xfId="7639" xr:uid="{9DB87608-696A-4BD5-AC2C-28D5860B18A2}"/>
    <cellStyle name="40% - Colore 2 2 2 3" xfId="4218" xr:uid="{E855CAFC-8712-4ED2-A11A-616A999BBC02}"/>
    <cellStyle name="40% - Colore 2 2 2 3 2" xfId="5664" xr:uid="{1918995B-F6D8-4A2E-80EF-BA29579CA0AD}"/>
    <cellStyle name="40% - Colore 2 2 2 3 2 2" xfId="8851" xr:uid="{C5C3AA24-4203-459B-AE1A-87157320714E}"/>
    <cellStyle name="40% - Colore 2 2 2 3 3" xfId="7591" xr:uid="{88A7215B-1EB9-4A38-B442-A0DB234EDF69}"/>
    <cellStyle name="40% - Colore 2 2 2 4" xfId="5752" xr:uid="{C47B2E11-DFC8-4FA0-872C-B93746BD991B}"/>
    <cellStyle name="40% - Colore 2 2 2 4 2" xfId="8950" xr:uid="{4CA11C7C-5852-4990-91B4-F58E2A475143}"/>
    <cellStyle name="40% - Colore 2 2 2 5" xfId="5011" xr:uid="{F6B4E4A1-66FC-4769-BC11-E353C0F6392A}"/>
    <cellStyle name="40% - Colore 2 2 2 5 2" xfId="8186" xr:uid="{83E77D59-A6A2-4154-B776-43469808082A}"/>
    <cellStyle name="40% - Colore 2 2 2 6" xfId="6319" xr:uid="{A9149865-60E2-4717-9706-54734472C033}"/>
    <cellStyle name="40% - Colore 2 2 3" xfId="1440" xr:uid="{865F3C22-7DAF-4681-B936-57D9D4E6050B}"/>
    <cellStyle name="40% - Colore 2 2 3 2" xfId="5705" xr:uid="{8E3DAA5C-7CE5-4C9A-90B0-76FB97614B3E}"/>
    <cellStyle name="40% - Colore 2 2 3 2 2" xfId="8893" xr:uid="{048D6321-3874-4571-91B3-0AD399C12154}"/>
    <cellStyle name="40% - Colore 2 2 3 3" xfId="5079" xr:uid="{F35FD358-6E7C-4EE2-AA8D-58B27801EF0F}"/>
    <cellStyle name="40% - Colore 2 2 3 3 2" xfId="8254" xr:uid="{F9DA4B27-709B-4F36-A0B2-789B2C25A90E}"/>
    <cellStyle name="40% - Colore 2 2 3 4" xfId="4957" xr:uid="{D2CBAB3C-D6BC-43B7-A743-258160A57296}"/>
    <cellStyle name="40% - Colore 2 2 3 4 2" xfId="8132" xr:uid="{5ED0259E-DD48-4D0C-BF80-E0803A67AB55}"/>
    <cellStyle name="40% - Colore 2 2 3 5" xfId="7632" xr:uid="{A11893BA-4FC3-4149-A355-72DF668E1D35}"/>
    <cellStyle name="40% - Colore 2 2 4" xfId="4203" xr:uid="{91B47F4F-D286-43FF-BFBD-BBBAE0C6E2C7}"/>
    <cellStyle name="40% - Colore 2 2 4 2" xfId="4898" xr:uid="{378C435A-D48A-4026-9C41-2B03EB81C271}"/>
    <cellStyle name="40% - Colore 2 2 4 2 2" xfId="8073" xr:uid="{0D108774-8496-4150-96C4-B527B4A160AE}"/>
    <cellStyle name="40% - Colore 2 2 4 3" xfId="7568" xr:uid="{22A4C28B-CFCB-4D71-BF06-CF9542F68720}"/>
    <cellStyle name="40% - Colore 2 2 5" xfId="2919" xr:uid="{D4FDC895-9B0B-4CCC-BD95-EDA342F8EB16}"/>
    <cellStyle name="40% - Colore 2 2 5 2" xfId="6296" xr:uid="{E4B0C689-F1B7-419C-A268-CB31958FF89D}"/>
    <cellStyle name="40% - Colore 2 2 6" xfId="2828" xr:uid="{58165E4B-B08D-46A6-9E11-06B17401D4DB}"/>
    <cellStyle name="40% - Colore 2 2 6 2" xfId="9188" xr:uid="{B9B5679C-F973-412E-B8B0-E3785FC54DFA}"/>
    <cellStyle name="40% - Colore 2 2 6 3" xfId="6242" xr:uid="{8F38D108-08F3-41E4-8C93-59961CCF7054}"/>
    <cellStyle name="40% - Colore 2 2 7" xfId="2528" xr:uid="{83EDD38E-4E00-472B-89F8-C57D127DC771}"/>
    <cellStyle name="40% - Colore 2 2 7 2" xfId="6135" xr:uid="{258C618B-8878-42DF-9B8C-83BB26C3BFAA}"/>
    <cellStyle name="40% - Colore 2 2 8" xfId="13045" xr:uid="{3D1F589C-66D7-457C-8CA7-34EF76EED97B}"/>
    <cellStyle name="40% - Colore 2 3" xfId="1454" xr:uid="{63ED0134-D402-4D7B-9732-30D29BF71C09}"/>
    <cellStyle name="40% - Colore 2 3 2" xfId="3441" xr:uid="{5D2D11A9-DCA2-4662-85DF-62F77AB5066D}"/>
    <cellStyle name="40% - Colore 2 3 2 2" xfId="6737" xr:uid="{953768A9-2700-4C75-B4FC-02F194F1CEDE}"/>
    <cellStyle name="40% - Colore 2 3 3" xfId="6065" xr:uid="{49F4691A-7F26-40DE-AAA3-B2EF8A06F002}"/>
    <cellStyle name="40% - Colore 2 3 3 2" xfId="13883" xr:uid="{D4B87944-0233-4572-80B3-2D5229A9C187}"/>
    <cellStyle name="40% - Colore 2 4" xfId="1417" xr:uid="{A1269E2F-B128-4038-88B1-412186D2FBA2}"/>
    <cellStyle name="40% - Colore 2 4 2" xfId="6597" xr:uid="{02C095C2-06FE-4203-970C-673D61F97B93}"/>
    <cellStyle name="40% - Colore 2 4 2 2" xfId="13621" xr:uid="{63B2E8B7-06D3-4E93-800A-942665C5F7D9}"/>
    <cellStyle name="40% - Colore 2 5" xfId="2881" xr:uid="{2F96DBA9-7B0B-468F-ADFB-C63A1C621935}"/>
    <cellStyle name="40% - Colore 2 5 2" xfId="6270" xr:uid="{9B862624-ACDA-4E54-9F99-59B3A21422F8}"/>
    <cellStyle name="40% - Colore 2 6" xfId="2712" xr:uid="{D3C410E2-B783-4E3C-93D2-7E636D01454F}"/>
    <cellStyle name="40% - Colore 2 6 2" xfId="6229" xr:uid="{9113547C-3B8B-444D-B6A1-1ECDF702D561}"/>
    <cellStyle name="40% - Colore 2 7" xfId="2650" xr:uid="{64B1FBFF-4BD3-4E48-9E2B-2AD1EF5E88D5}"/>
    <cellStyle name="40% - Colore 2 7 2" xfId="6200" xr:uid="{6B0C4698-4BA4-4154-83A4-D3AB34538BE0}"/>
    <cellStyle name="40% - Colore 2 8" xfId="2598" xr:uid="{1B1762CA-CFA2-416F-9C24-5E73406B7DB3}"/>
    <cellStyle name="40% - Colore 2 8 2" xfId="9165" xr:uid="{EDD0B828-06DD-470A-A3E9-2221031D001A}"/>
    <cellStyle name="40% - Colore 2 8 3" xfId="6181" xr:uid="{0B6BD149-69EE-44E2-9214-47B37D459CC1}"/>
    <cellStyle name="40% - Colore 2 9" xfId="2505" xr:uid="{131B194C-2260-425A-8F5D-E00524E97207}"/>
    <cellStyle name="40% - Colore 2 9 2" xfId="6119" xr:uid="{67CDB1B5-9FEC-4058-A329-28E32E4BC3A1}"/>
    <cellStyle name="40% - Colore 3 10" xfId="2484" xr:uid="{82ECF5FE-6B7E-4587-8548-00450AD4A3FD}"/>
    <cellStyle name="40% - Colore 3 10 2" xfId="6110" xr:uid="{0A376DD4-7A57-4FA0-BC50-E048B07E00D2}"/>
    <cellStyle name="40% - Colore 3 11" xfId="2395" xr:uid="{119A922C-28B0-40DE-9852-6C4FDA73F534}"/>
    <cellStyle name="40% - Colore 3 11 2" xfId="6025" xr:uid="{5BB9C318-D2CD-4E22-81C5-8D67F69E8527}"/>
    <cellStyle name="40% - Colore 3 12" xfId="2313" xr:uid="{1ED8C481-DA90-4E55-8AA6-0E0E01293FB1}"/>
    <cellStyle name="40% - Colore 3 12 2" xfId="5967" xr:uid="{A3CE1889-3B8D-494C-A0C1-A2A586FB9195}"/>
    <cellStyle name="40% - Colore 3 13" xfId="2294" xr:uid="{1302F096-F71A-41BB-9A4B-8E3ECEA673D3}"/>
    <cellStyle name="40% - Colore 3 13 2" xfId="9140" xr:uid="{8F8326A1-78E0-426E-8790-A4EAF998BFE1}"/>
    <cellStyle name="40% - Colore 3 13 3" xfId="5949" xr:uid="{7C6707DD-3634-4429-AFD3-E689CAEF39ED}"/>
    <cellStyle name="40% - Colore 3 14" xfId="9150" xr:uid="{65127A97-9AFB-4E71-8976-A83EF314999A}"/>
    <cellStyle name="40% - Colore 3 14 2" xfId="12625" xr:uid="{54A4165B-7C62-445F-B48D-7486134AF103}"/>
    <cellStyle name="40% - Colore 3 2" xfId="1378" xr:uid="{98EC483B-9470-4B89-BAE1-5E8960C82024}"/>
    <cellStyle name="40% - Colore 3 2 2" xfId="1463" xr:uid="{C5077049-B807-4EA3-8996-BDFD9A055B29}"/>
    <cellStyle name="40% - Colore 3 2 2 2" xfId="4260" xr:uid="{B3ACC73E-DDE1-44EE-AB13-1987C624529E}"/>
    <cellStyle name="40% - Colore 3 2 2 2 2" xfId="5103" xr:uid="{607C957C-FC33-4C8A-A957-8E33FBAB5E26}"/>
    <cellStyle name="40% - Colore 3 2 2 2 2 2" xfId="8278" xr:uid="{8F480BDB-3B22-4C92-9FC8-A34184D7F2DF}"/>
    <cellStyle name="40% - Colore 3 2 2 2 3" xfId="4965" xr:uid="{D9EEAFE4-8F92-4031-8B07-88DAA782F81E}"/>
    <cellStyle name="40% - Colore 3 2 2 2 3 2" xfId="8140" xr:uid="{28018BA4-3912-4B78-B2CD-64552D526574}"/>
    <cellStyle name="40% - Colore 3 2 2 2 4" xfId="7640" xr:uid="{638E0DED-898F-4948-B929-8C4FB83CA2F9}"/>
    <cellStyle name="40% - Colore 3 2 2 3" xfId="4219" xr:uid="{F496843C-1004-40BD-8FFE-0988B1DC1F61}"/>
    <cellStyle name="40% - Colore 3 2 2 3 2" xfId="5665" xr:uid="{CF26A81F-3104-40F0-8579-8E22394CFC64}"/>
    <cellStyle name="40% - Colore 3 2 2 3 2 2" xfId="8852" xr:uid="{84A34D6E-CDAA-47C0-AD79-DCA11F66E3D5}"/>
    <cellStyle name="40% - Colore 3 2 2 3 3" xfId="7592" xr:uid="{B995D2A1-DF7F-41EE-9664-D167697E27F0}"/>
    <cellStyle name="40% - Colore 3 2 2 4" xfId="5753" xr:uid="{C30C27B2-B1D4-44A3-BAD3-9ECFF185375E}"/>
    <cellStyle name="40% - Colore 3 2 2 4 2" xfId="8951" xr:uid="{359ABE11-0F2F-43C0-A39D-8591E2E61BDD}"/>
    <cellStyle name="40% - Colore 3 2 2 5" xfId="5012" xr:uid="{B469DF13-2D18-4B8D-9839-4B0A0240BAF5}"/>
    <cellStyle name="40% - Colore 3 2 2 5 2" xfId="8187" xr:uid="{85B6501E-ABA6-485C-96FC-CEA9591D8780}"/>
    <cellStyle name="40% - Colore 3 2 2 6" xfId="6320" xr:uid="{7FE2D80C-A360-4BAB-BE04-38119C96E74D}"/>
    <cellStyle name="40% - Colore 3 2 3" xfId="1442" xr:uid="{BC0266A2-44DE-4183-BDBA-23B82735E8F6}"/>
    <cellStyle name="40% - Colore 3 2 3 2" xfId="5706" xr:uid="{229D366A-6F57-413D-8FB1-1F46597F2868}"/>
    <cellStyle name="40% - Colore 3 2 3 2 2" xfId="8894" xr:uid="{8E0D7763-DA40-4F50-A6AD-E87DF5D697CC}"/>
    <cellStyle name="40% - Colore 3 2 3 3" xfId="5080" xr:uid="{66098F27-B181-4D5C-A585-B704E8360775}"/>
    <cellStyle name="40% - Colore 3 2 3 3 2" xfId="8255" xr:uid="{AB9A7E33-552C-41FB-9B4D-C533941A0C07}"/>
    <cellStyle name="40% - Colore 3 2 3 4" xfId="4958" xr:uid="{A0C910EA-9B73-4AFE-AD9B-77DD5ED6B0CA}"/>
    <cellStyle name="40% - Colore 3 2 3 4 2" xfId="8133" xr:uid="{EA6D91B9-19A6-4830-BD55-FC12DEBC5A07}"/>
    <cellStyle name="40% - Colore 3 2 3 5" xfId="7633" xr:uid="{2C6DA12B-E0C3-43DB-A440-BED48D29F7CF}"/>
    <cellStyle name="40% - Colore 3 2 4" xfId="4204" xr:uid="{5D73F01D-C730-4B6B-98C7-708AA9E6B89D}"/>
    <cellStyle name="40% - Colore 3 2 4 2" xfId="4899" xr:uid="{656264F9-791D-428C-988E-35AE0C5552DA}"/>
    <cellStyle name="40% - Colore 3 2 4 2 2" xfId="8074" xr:uid="{74519F1F-1C6B-4582-8F0D-0C3BE68D5358}"/>
    <cellStyle name="40% - Colore 3 2 4 3" xfId="7569" xr:uid="{E6A4041E-A286-4630-8FAC-8B541B15636E}"/>
    <cellStyle name="40% - Colore 3 2 5" xfId="2920" xr:uid="{099AFFEE-F684-4B73-BA80-C57B53B81607}"/>
    <cellStyle name="40% - Colore 3 2 5 2" xfId="6297" xr:uid="{C4DCFFA3-EDBD-4908-84BC-494CF94ECEBC}"/>
    <cellStyle name="40% - Colore 3 2 6" xfId="2830" xr:uid="{6312CED1-29DD-4467-83B5-8005A308964D}"/>
    <cellStyle name="40% - Colore 3 2 6 2" xfId="9189" xr:uid="{EB17ADB1-EA56-4739-ADF3-51A530BCFF60}"/>
    <cellStyle name="40% - Colore 3 2 6 3" xfId="6243" xr:uid="{2AE448DE-A9A8-4C78-887A-3C8047ABA8E2}"/>
    <cellStyle name="40% - Colore 3 2 7" xfId="2530" xr:uid="{6331BCEB-9248-43F9-983F-B03023CE7782}"/>
    <cellStyle name="40% - Colore 3 2 7 2" xfId="6136" xr:uid="{B4119F11-D073-4FA0-935C-345F520094BD}"/>
    <cellStyle name="40% - Colore 3 2 8" xfId="13046" xr:uid="{CC29EB57-42E1-4D3D-9386-D16E49A9C28F}"/>
    <cellStyle name="40% - Colore 3 3" xfId="1455" xr:uid="{405D7E0E-D130-4463-9CC3-7E3C4A201E13}"/>
    <cellStyle name="40% - Colore 3 3 2" xfId="3443" xr:uid="{38360B4D-14FF-4926-9706-63D7499F92F0}"/>
    <cellStyle name="40% - Colore 3 3 2 2" xfId="6738" xr:uid="{D3A985FE-992D-4755-8234-68FBDA06E77F}"/>
    <cellStyle name="40% - Colore 3 3 3" xfId="6064" xr:uid="{4858F0C3-4979-47E4-95D9-56C56DE30339}"/>
    <cellStyle name="40% - Colore 3 3 3 2" xfId="14268" xr:uid="{4B19182B-3B12-4600-8972-9513E23E4530}"/>
    <cellStyle name="40% - Colore 3 4" xfId="1421" xr:uid="{0514BA95-8F79-4B93-8F76-C7B88848C05F}"/>
    <cellStyle name="40% - Colore 3 4 2" xfId="6598" xr:uid="{8ED369FC-6681-4BA4-A60E-0F84D4710152}"/>
    <cellStyle name="40% - Colore 3 4 2 2" xfId="13619" xr:uid="{F2CD2ED3-A808-4AFD-9C47-BC78132748BA}"/>
    <cellStyle name="40% - Colore 3 5" xfId="2885" xr:uid="{2816DF35-F76F-4143-A6AA-027FB96AB61E}"/>
    <cellStyle name="40% - Colore 3 5 2" xfId="6271" xr:uid="{4535CAE7-673C-48F3-8C62-9766F632CC98}"/>
    <cellStyle name="40% - Colore 3 6" xfId="2716" xr:uid="{A390A382-1070-4582-AFBA-FA1B0BA33D3D}"/>
    <cellStyle name="40% - Colore 3 6 2" xfId="6230" xr:uid="{8B32F747-E749-4E1B-9F0E-D8329278B070}"/>
    <cellStyle name="40% - Colore 3 7" xfId="2654" xr:uid="{8C74C8B9-8FC5-420D-8151-95CE1000DB7D}"/>
    <cellStyle name="40% - Colore 3 7 2" xfId="6201" xr:uid="{B2ECBEA6-D51A-44E3-A5BB-B7CD209173E2}"/>
    <cellStyle name="40% - Colore 3 8" xfId="2602" xr:uid="{3FFB6614-5916-4405-A00F-5CF67DFD1A89}"/>
    <cellStyle name="40% - Colore 3 8 2" xfId="9166" xr:uid="{3A5FE9E4-EA15-44BE-8109-E33BBD37E942}"/>
    <cellStyle name="40% - Colore 3 8 3" xfId="6182" xr:uid="{420F3B60-14A3-4825-B840-2AEFA7518A9F}"/>
    <cellStyle name="40% - Colore 3 9" xfId="2507" xr:uid="{AE111E29-2676-4050-9D2A-0AD6F9D226F0}"/>
    <cellStyle name="40% - Colore 3 9 2" xfId="6120" xr:uid="{441E3A0D-7A8D-42EE-B52A-5C21F67A477E}"/>
    <cellStyle name="40% - Colore 4 10" xfId="2488" xr:uid="{AFE03FBE-63E8-4BA8-99A6-89AC95A4B366}"/>
    <cellStyle name="40% - Colore 4 10 2" xfId="6111" xr:uid="{E3516F61-A0B7-4B4A-8B58-98E7B5CD3FE4}"/>
    <cellStyle name="40% - Colore 4 11" xfId="2399" xr:uid="{A95B9922-507E-4389-8CF5-1E7EB7FE8938}"/>
    <cellStyle name="40% - Colore 4 11 2" xfId="6026" xr:uid="{C4777C84-61CD-4347-BDBB-FE7E5BB6EF72}"/>
    <cellStyle name="40% - Colore 4 12" xfId="2314" xr:uid="{64ED5766-78DA-4B4C-AB4B-541E40F74BB6}"/>
    <cellStyle name="40% - Colore 4 12 2" xfId="5968" xr:uid="{5E4AF3F8-FFEE-4187-9E09-979988F6D6E9}"/>
    <cellStyle name="40% - Colore 4 13" xfId="2298" xr:uid="{FEAEC8EB-907B-4C3A-920C-2C94F6CCD82C}"/>
    <cellStyle name="40% - Colore 4 13 2" xfId="9141" xr:uid="{20EDFC2D-031C-4889-85E0-7E051570FE6B}"/>
    <cellStyle name="40% - Colore 4 13 3" xfId="5950" xr:uid="{D51C8EE8-5656-4E7D-91A8-A774EFDBEAB3}"/>
    <cellStyle name="40% - Colore 4 14" xfId="9195" xr:uid="{4E71BB8C-3DA0-4025-B1DC-6167E9D3CD55}"/>
    <cellStyle name="40% - Colore 4 14 2" xfId="12629" xr:uid="{780BF95E-7CD0-446E-A3B7-C1279218F4A8}"/>
    <cellStyle name="40% - Colore 4 2" xfId="1382" xr:uid="{463EAF8B-A0D9-4933-9B47-799F312DED03}"/>
    <cellStyle name="40% - Colore 4 2 2" xfId="1464" xr:uid="{271B6B08-C447-4DB1-90EC-8223FF2FF4FA}"/>
    <cellStyle name="40% - Colore 4 2 2 2" xfId="4261" xr:uid="{C91853D8-BA42-4349-B88F-B70791A51AE7}"/>
    <cellStyle name="40% - Colore 4 2 2 2 2" xfId="5104" xr:uid="{28889C24-9FCA-4C50-91F3-8BBD55923CC5}"/>
    <cellStyle name="40% - Colore 4 2 2 2 2 2" xfId="8279" xr:uid="{80D58494-33E7-4EB0-B7B6-D8FA9EB5680D}"/>
    <cellStyle name="40% - Colore 4 2 2 2 3" xfId="4966" xr:uid="{D186A01C-E19F-47B3-805F-D0A15553CE83}"/>
    <cellStyle name="40% - Colore 4 2 2 2 3 2" xfId="8141" xr:uid="{A5419E54-BD80-483F-AF4D-7E613F28D9F9}"/>
    <cellStyle name="40% - Colore 4 2 2 2 4" xfId="7641" xr:uid="{49C4BD26-1121-4E38-B8B2-E961817C1D84}"/>
    <cellStyle name="40% - Colore 4 2 2 3" xfId="4220" xr:uid="{AF704E79-0616-4E63-B0DE-E6D330DA180A}"/>
    <cellStyle name="40% - Colore 4 2 2 3 2" xfId="5666" xr:uid="{EEEE640E-5999-48FA-853D-EBBBED5E6DC4}"/>
    <cellStyle name="40% - Colore 4 2 2 3 2 2" xfId="8853" xr:uid="{D6BC080C-0707-43FB-8D0F-DCB45CD72CFD}"/>
    <cellStyle name="40% - Colore 4 2 2 3 3" xfId="7593" xr:uid="{739B754F-15AF-4DAE-97F3-F097EF037742}"/>
    <cellStyle name="40% - Colore 4 2 2 4" xfId="5754" xr:uid="{7F18452A-AB06-4F3A-846D-62A69F3A87EE}"/>
    <cellStyle name="40% - Colore 4 2 2 4 2" xfId="8952" xr:uid="{2CE7341E-F0A9-4023-A15E-CE4F6D79814C}"/>
    <cellStyle name="40% - Colore 4 2 2 5" xfId="5013" xr:uid="{C4D75F10-2B1B-49D8-99DA-3F19DFEA2316}"/>
    <cellStyle name="40% - Colore 4 2 2 5 2" xfId="8188" xr:uid="{794F56A3-EF4B-4D74-992A-4F6A7B596D9C}"/>
    <cellStyle name="40% - Colore 4 2 2 6" xfId="6321" xr:uid="{1A583CE5-F219-465E-AC44-3AA879107492}"/>
    <cellStyle name="40% - Colore 4 2 3" xfId="1444" xr:uid="{B596D6D2-CD88-4E77-BE03-CBFF3288E93C}"/>
    <cellStyle name="40% - Colore 4 2 3 2" xfId="5707" xr:uid="{D3938713-0CDE-43C1-AC37-C1546E0501AC}"/>
    <cellStyle name="40% - Colore 4 2 3 2 2" xfId="8895" xr:uid="{EE6ADBAE-EF91-4A0C-8CA0-1B324AD7538C}"/>
    <cellStyle name="40% - Colore 4 2 3 3" xfId="5081" xr:uid="{15E9F03C-D008-4B17-A085-E14F8217ECF9}"/>
    <cellStyle name="40% - Colore 4 2 3 3 2" xfId="8256" xr:uid="{6B0BED94-A084-4DEB-8C82-BC4174857A4C}"/>
    <cellStyle name="40% - Colore 4 2 3 4" xfId="4959" xr:uid="{CCA51354-AE6A-4C33-947D-F503302AE4DB}"/>
    <cellStyle name="40% - Colore 4 2 3 4 2" xfId="8134" xr:uid="{C2B515B5-3911-455E-9A2F-777E3DE95FC4}"/>
    <cellStyle name="40% - Colore 4 2 3 5" xfId="7634" xr:uid="{B39834AE-AFAE-41EC-9066-8D0590FA497A}"/>
    <cellStyle name="40% - Colore 4 2 4" xfId="4205" xr:uid="{02970FE9-E7AF-467A-88DA-4FB31620CAFF}"/>
    <cellStyle name="40% - Colore 4 2 4 2" xfId="4900" xr:uid="{F28ECF47-E3CB-4D6D-93A4-6A3923923A67}"/>
    <cellStyle name="40% - Colore 4 2 4 2 2" xfId="8075" xr:uid="{01EBE860-7C58-4166-BFFB-429935DF53F4}"/>
    <cellStyle name="40% - Colore 4 2 4 3" xfId="7570" xr:uid="{2B05A08C-E8DC-40A6-B301-63ACB9C3824E}"/>
    <cellStyle name="40% - Colore 4 2 5" xfId="2921" xr:uid="{77DE49E9-6E47-4851-8087-CE740092D57F}"/>
    <cellStyle name="40% - Colore 4 2 5 2" xfId="6298" xr:uid="{8322D639-0DFA-4F84-8DEE-9ABFA56B34C2}"/>
    <cellStyle name="40% - Colore 4 2 6" xfId="2832" xr:uid="{DFB5D36D-786E-4A75-8077-EA2670997C87}"/>
    <cellStyle name="40% - Colore 4 2 6 2" xfId="9190" xr:uid="{7C8C61C9-879E-409B-8A8B-C53748FE5558}"/>
    <cellStyle name="40% - Colore 4 2 6 3" xfId="6244" xr:uid="{705E0A78-3F27-4EC0-99C4-CEB8DFCC7209}"/>
    <cellStyle name="40% - Colore 4 2 7" xfId="2532" xr:uid="{0F9D64F9-D9FF-434F-9E5D-B59B861B53BD}"/>
    <cellStyle name="40% - Colore 4 2 7 2" xfId="6137" xr:uid="{9722590D-1521-42B6-9DE8-9A71C5854BE2}"/>
    <cellStyle name="40% - Colore 4 2 8" xfId="13047" xr:uid="{C4AC5E48-7CBC-4578-8D93-962567D025E9}"/>
    <cellStyle name="40% - Colore 4 3" xfId="1456" xr:uid="{985B682C-9A1C-41DC-9477-6598ADBACE49}"/>
    <cellStyle name="40% - Colore 4 3 2" xfId="3446" xr:uid="{0755F0E4-F1E4-4D56-A373-9A7C8D0ABE12}"/>
    <cellStyle name="40% - Colore 4 3 2 2" xfId="6739" xr:uid="{D11230E3-E35B-48B4-8658-0E2598A53F81}"/>
    <cellStyle name="40% - Colore 4 3 3" xfId="6060" xr:uid="{958024CB-93B9-4920-A9F9-C885B6FF4EF7}"/>
    <cellStyle name="40% - Colore 4 3 3 2" xfId="14267" xr:uid="{C9E81207-76A0-427E-A367-4B23D16DF789}"/>
    <cellStyle name="40% - Colore 4 4" xfId="1425" xr:uid="{1D9ADBD4-9E86-4665-9235-42D5E33456B0}"/>
    <cellStyle name="40% - Colore 4 4 2" xfId="6599" xr:uid="{2451228C-A045-472B-89B1-DD23C62EE4AD}"/>
    <cellStyle name="40% - Colore 4 4 2 2" xfId="13616" xr:uid="{1E3DC6DF-9783-42CF-9FDB-8DEABD97CD80}"/>
    <cellStyle name="40% - Colore 4 5" xfId="2889" xr:uid="{898E0EE2-FE1F-43E7-8171-D14C4590B26D}"/>
    <cellStyle name="40% - Colore 4 5 2" xfId="6272" xr:uid="{BA501D8F-E971-4CB1-82ED-6EC3D97DD8FD}"/>
    <cellStyle name="40% - Colore 4 6" xfId="2720" xr:uid="{FEC32E99-6223-4C8F-B728-A67C8B2487E7}"/>
    <cellStyle name="40% - Colore 4 6 2" xfId="6231" xr:uid="{D3C0BFCC-561A-44F4-BB40-DF414A246729}"/>
    <cellStyle name="40% - Colore 4 7" xfId="2658" xr:uid="{951C04AA-2A06-4389-8186-DD242D0A9AE6}"/>
    <cellStyle name="40% - Colore 4 7 2" xfId="6202" xr:uid="{497ACCC3-540D-463A-BF79-0D3F475B827B}"/>
    <cellStyle name="40% - Colore 4 8" xfId="2606" xr:uid="{E164DA02-BE1E-4EC8-82D0-C2392620A1BB}"/>
    <cellStyle name="40% - Colore 4 8 2" xfId="9167" xr:uid="{11B18022-C476-45DF-8D59-E7D2A7599A12}"/>
    <cellStyle name="40% - Colore 4 8 3" xfId="6183" xr:uid="{AB312642-4191-4CEC-BFD0-14EA22175E83}"/>
    <cellStyle name="40% - Colore 4 9" xfId="2509" xr:uid="{DF9D81D8-9966-45BF-8AB8-DC2B6B59841D}"/>
    <cellStyle name="40% - Colore 4 9 2" xfId="6121" xr:uid="{07539850-E84B-492B-BC10-0744EE1F0BB7}"/>
    <cellStyle name="40% - Colore 5 10" xfId="2492" xr:uid="{7DD7BE13-F402-4659-9B16-8516D34A83B9}"/>
    <cellStyle name="40% - Colore 5 10 2" xfId="6112" xr:uid="{4C868A96-7BCC-4DD9-9C35-B6304970CC80}"/>
    <cellStyle name="40% - Colore 5 11" xfId="2403" xr:uid="{5CC532F4-88BD-4D6D-941C-C793A13B3882}"/>
    <cellStyle name="40% - Colore 5 11 2" xfId="6027" xr:uid="{56DDE6FF-0A33-4276-8B19-6AF03CB8E7B8}"/>
    <cellStyle name="40% - Colore 5 12" xfId="2315" xr:uid="{CB85DF11-A725-4DDC-AE61-D66F0A4E08CC}"/>
    <cellStyle name="40% - Colore 5 12 2" xfId="5969" xr:uid="{DCA50DF8-28E1-4201-8F36-BE7D48EE3039}"/>
    <cellStyle name="40% - Colore 5 13" xfId="2302" xr:uid="{427FF37D-0940-4A06-9885-5588B08F1447}"/>
    <cellStyle name="40% - Colore 5 13 2" xfId="9142" xr:uid="{06F93FAE-B189-44EB-901C-85D8BA9A564F}"/>
    <cellStyle name="40% - Colore 5 13 3" xfId="5951" xr:uid="{A3EBDB16-A585-4A9B-8CA9-361F3BA239D5}"/>
    <cellStyle name="40% - Colore 5 14" xfId="9171" xr:uid="{6C86D973-4BE6-4356-8304-10C4FE0856CC}"/>
    <cellStyle name="40% - Colore 5 14 2" xfId="12628" xr:uid="{F3704ED6-C60E-4667-86A9-9DE434502EBB}"/>
    <cellStyle name="40% - Colore 5 2" xfId="1386" xr:uid="{31F48341-6E14-4EEE-AB5C-8057B5E25CAF}"/>
    <cellStyle name="40% - Colore 5 2 2" xfId="1465" xr:uid="{9811F67F-B153-43AE-BBC6-A7CF47042C20}"/>
    <cellStyle name="40% - Colore 5 2 2 2" xfId="4262" xr:uid="{0474BE8E-B922-4747-9CBC-1FF5984976DE}"/>
    <cellStyle name="40% - Colore 5 2 2 2 2" xfId="5105" xr:uid="{CB6E8E96-0423-473A-B7EB-F61F19083B64}"/>
    <cellStyle name="40% - Colore 5 2 2 2 2 2" xfId="8280" xr:uid="{BB3D55CB-FB18-4D61-9A5D-A578AEDC2C43}"/>
    <cellStyle name="40% - Colore 5 2 2 2 3" xfId="4967" xr:uid="{D24EF19F-142D-4385-870C-AC641B52EBEA}"/>
    <cellStyle name="40% - Colore 5 2 2 2 3 2" xfId="8142" xr:uid="{8BF0B75B-EECB-4803-8EB7-5425E20BEE6D}"/>
    <cellStyle name="40% - Colore 5 2 2 2 4" xfId="7642" xr:uid="{F225573B-417A-47FA-8605-8A00C67C92D5}"/>
    <cellStyle name="40% - Colore 5 2 2 3" xfId="4221" xr:uid="{FACADD73-79A6-4E01-892A-350550ADE04C}"/>
    <cellStyle name="40% - Colore 5 2 2 3 2" xfId="5667" xr:uid="{EFE38204-071A-4D1C-8E72-0DFE53C1421D}"/>
    <cellStyle name="40% - Colore 5 2 2 3 2 2" xfId="8854" xr:uid="{DB777711-0D1A-46B3-A313-F0959F34307B}"/>
    <cellStyle name="40% - Colore 5 2 2 3 3" xfId="7594" xr:uid="{BC33E961-F6BD-4DF5-BE9F-9ED9AF289695}"/>
    <cellStyle name="40% - Colore 5 2 2 4" xfId="5755" xr:uid="{E4CBB9A6-4B8D-4C6F-B84B-5D59E8A67BFE}"/>
    <cellStyle name="40% - Colore 5 2 2 4 2" xfId="8953" xr:uid="{DA0E769C-2469-4780-8C79-8C8F40C4EE8F}"/>
    <cellStyle name="40% - Colore 5 2 2 5" xfId="5014" xr:uid="{146AEE01-FC82-4900-8955-E7E5EDD6FD28}"/>
    <cellStyle name="40% - Colore 5 2 2 5 2" xfId="8189" xr:uid="{E61EAA02-083B-4D4C-AFC1-6C95A3533EE6}"/>
    <cellStyle name="40% - Colore 5 2 2 6" xfId="6322" xr:uid="{8BD1E938-3CDF-4451-A1F4-BD771175FB70}"/>
    <cellStyle name="40% - Colore 5 2 3" xfId="1446" xr:uid="{A5EA8499-255B-4DE8-BA92-C66B2F949FF6}"/>
    <cellStyle name="40% - Colore 5 2 3 2" xfId="5708" xr:uid="{AA5853B2-4994-4B8E-940C-AFDC38F86F53}"/>
    <cellStyle name="40% - Colore 5 2 3 2 2" xfId="8896" xr:uid="{F19D37CA-B803-4681-8845-4100B6E1115C}"/>
    <cellStyle name="40% - Colore 5 2 3 3" xfId="5082" xr:uid="{C3CA6D7C-7B6E-4B9B-BC1F-BFC00B49CB70}"/>
    <cellStyle name="40% - Colore 5 2 3 3 2" xfId="8257" xr:uid="{BC0BA1D5-1261-46E2-A378-BDB1CA6202B0}"/>
    <cellStyle name="40% - Colore 5 2 3 4" xfId="4960" xr:uid="{334A8CA6-755C-4EF7-A34C-5FF88AFE1344}"/>
    <cellStyle name="40% - Colore 5 2 3 4 2" xfId="8135" xr:uid="{165E8AD2-EF7A-4E6C-BF82-1C0B92944968}"/>
    <cellStyle name="40% - Colore 5 2 3 5" xfId="7635" xr:uid="{79A29919-207C-4F9C-9FA8-C27ACF15E9E6}"/>
    <cellStyle name="40% - Colore 5 2 4" xfId="4206" xr:uid="{3E918D3A-E105-4A7C-8423-D02CFC093C1D}"/>
    <cellStyle name="40% - Colore 5 2 4 2" xfId="4901" xr:uid="{4460A5BB-BE26-41B0-8C66-E46E93451128}"/>
    <cellStyle name="40% - Colore 5 2 4 2 2" xfId="8076" xr:uid="{D64B79E7-57A6-47E2-8415-2AEE3C50B17C}"/>
    <cellStyle name="40% - Colore 5 2 4 3" xfId="7571" xr:uid="{9051DC05-1ED4-4345-B424-853CAD31318B}"/>
    <cellStyle name="40% - Colore 5 2 5" xfId="2922" xr:uid="{174E9197-7268-4B1B-8B63-ED118177A3BE}"/>
    <cellStyle name="40% - Colore 5 2 5 2" xfId="6299" xr:uid="{A0C86979-5B8B-4906-8450-3F1D22954015}"/>
    <cellStyle name="40% - Colore 5 2 6" xfId="2834" xr:uid="{1165A9EE-BBB6-4F82-9F0C-1B32A73990A2}"/>
    <cellStyle name="40% - Colore 5 2 6 2" xfId="9191" xr:uid="{951F1712-017D-4FE0-BB1D-DF00EDA5EB96}"/>
    <cellStyle name="40% - Colore 5 2 6 3" xfId="6245" xr:uid="{567C2EA7-2299-47C1-AFE3-FEECD1CDB60E}"/>
    <cellStyle name="40% - Colore 5 2 7" xfId="2534" xr:uid="{11DF80F3-860C-4BB8-BCEA-1692EE802E06}"/>
    <cellStyle name="40% - Colore 5 2 7 2" xfId="6138" xr:uid="{85F6C7FD-2778-44A5-8995-98FB033C6A57}"/>
    <cellStyle name="40% - Colore 5 2 8" xfId="13048" xr:uid="{6E0A69AB-4EF0-40C5-9ED8-B3C859FA9B68}"/>
    <cellStyle name="40% - Colore 5 3" xfId="1457" xr:uid="{D15B78D3-1887-4E2C-99BF-23D4426648AD}"/>
    <cellStyle name="40% - Colore 5 3 2" xfId="3449" xr:uid="{D00BC5D4-0A8C-4C22-ABC2-72CBD25E6371}"/>
    <cellStyle name="40% - Colore 5 3 2 2" xfId="6740" xr:uid="{ADAF1313-ACB8-4745-82BB-656DCCC55B89}"/>
    <cellStyle name="40% - Colore 5 3 3" xfId="6068" xr:uid="{B2721D72-7D58-40F7-85BD-CDEDD7FD44B4}"/>
    <cellStyle name="40% - Colore 5 3 3 2" xfId="14266" xr:uid="{8E3CBEF0-09FB-4A70-836D-22F2C3A55F6E}"/>
    <cellStyle name="40% - Colore 5 4" xfId="1429" xr:uid="{47BFA988-0FD5-4D74-8463-E846F21E8C6E}"/>
    <cellStyle name="40% - Colore 5 4 2" xfId="6600" xr:uid="{7CB407BD-6914-4FAC-B95B-6E3CA03F0447}"/>
    <cellStyle name="40% - Colore 5 4 2 2" xfId="13315" xr:uid="{0C2DB65B-CD7F-4902-A53E-C781EDDAA66F}"/>
    <cellStyle name="40% - Colore 5 5" xfId="2893" xr:uid="{5217DE13-33DA-49D3-ABB9-8F88FBA54796}"/>
    <cellStyle name="40% - Colore 5 5 2" xfId="6273" xr:uid="{FD135BD7-C844-42D2-82E7-545835813385}"/>
    <cellStyle name="40% - Colore 5 6" xfId="2724" xr:uid="{A41C7CAF-812D-40F5-B8D0-06C6B1B84197}"/>
    <cellStyle name="40% - Colore 5 6 2" xfId="6232" xr:uid="{B266A00D-9557-4842-A008-A693166B207F}"/>
    <cellStyle name="40% - Colore 5 7" xfId="2662" xr:uid="{2FAF14B6-0EBC-42C1-AA91-003B71F6B1C6}"/>
    <cellStyle name="40% - Colore 5 7 2" xfId="6203" xr:uid="{D140A34F-3B38-45C9-8570-179BD79EDA08}"/>
    <cellStyle name="40% - Colore 5 8" xfId="2610" xr:uid="{B574D5BD-D4D4-4DB4-B1AF-D8FF7AABC137}"/>
    <cellStyle name="40% - Colore 5 8 2" xfId="9168" xr:uid="{CA518706-8DBB-454D-8E40-774B29816053}"/>
    <cellStyle name="40% - Colore 5 8 3" xfId="6184" xr:uid="{040DE29F-CBED-4BF6-9048-A5DDF0BEC429}"/>
    <cellStyle name="40% - Colore 5 9" xfId="2511" xr:uid="{B272AD78-293B-437B-958C-1040313562E9}"/>
    <cellStyle name="40% - Colore 5 9 2" xfId="6122" xr:uid="{6A1622E6-2E43-41C4-82C8-52B926431D3B}"/>
    <cellStyle name="40% - Colore 6 10" xfId="2496" xr:uid="{1DA6E25A-B8CB-4C6F-816F-3BF7A22B284B}"/>
    <cellStyle name="40% - Colore 6 10 2" xfId="6113" xr:uid="{E853BCE3-1777-41F7-803E-1166CD35DCC5}"/>
    <cellStyle name="40% - Colore 6 11" xfId="2407" xr:uid="{FC43A8DE-68D9-47BF-863E-E1E3DB8F817E}"/>
    <cellStyle name="40% - Colore 6 11 2" xfId="6028" xr:uid="{FB103FD0-AC36-499A-B7E4-CEFBAEC2E53F}"/>
    <cellStyle name="40% - Colore 6 12" xfId="2316" xr:uid="{94A7006F-2B63-46ED-BCFE-41484B39BB6C}"/>
    <cellStyle name="40% - Colore 6 12 2" xfId="5970" xr:uid="{6E08865E-33D6-4B00-91D9-261F0986D00A}"/>
    <cellStyle name="40% - Colore 6 13" xfId="2306" xr:uid="{0C6C50B7-F176-49EF-89DF-FB7CA3D631E5}"/>
    <cellStyle name="40% - Colore 6 13 2" xfId="9143" xr:uid="{D0CC844F-2B62-473C-A5B7-E088C4A022AD}"/>
    <cellStyle name="40% - Colore 6 13 3" xfId="5952" xr:uid="{EFB77BB3-4628-45FF-A090-7B1DD225B3CA}"/>
    <cellStyle name="40% - Colore 6 14" xfId="9205" xr:uid="{F1ECF85E-A527-4823-8980-6A0D76509AB2}"/>
    <cellStyle name="40% - Colore 6 14 2" xfId="12630" xr:uid="{C16409E0-D295-4F31-92EE-3C881C286246}"/>
    <cellStyle name="40% - Colore 6 2" xfId="1390" xr:uid="{E171CB2E-6E45-4FC4-B060-C00CE0D98D2C}"/>
    <cellStyle name="40% - Colore 6 2 2" xfId="1466" xr:uid="{A19DA4C7-929C-4B96-88C6-528DB3B47AE2}"/>
    <cellStyle name="40% - Colore 6 2 2 2" xfId="4263" xr:uid="{06E3EFF5-F9AE-43A5-8204-4AF03A7D7BED}"/>
    <cellStyle name="40% - Colore 6 2 2 2 2" xfId="5106" xr:uid="{3D4B9ED2-7DDC-4FEF-952E-63CE8876650F}"/>
    <cellStyle name="40% - Colore 6 2 2 2 2 2" xfId="8281" xr:uid="{81552549-9636-448A-B296-E6B9AD33B868}"/>
    <cellStyle name="40% - Colore 6 2 2 2 3" xfId="4968" xr:uid="{0245B51C-8622-42A5-AD0F-7D30CC2B5B0C}"/>
    <cellStyle name="40% - Colore 6 2 2 2 3 2" xfId="8143" xr:uid="{0350DB89-7D03-4B09-81A5-1FD04518C9E6}"/>
    <cellStyle name="40% - Colore 6 2 2 2 4" xfId="7643" xr:uid="{A1BCE28D-E70C-4BAF-8FEC-534BBF8BE336}"/>
    <cellStyle name="40% - Colore 6 2 2 3" xfId="4222" xr:uid="{82AC670D-DE6C-440D-A144-FB3AD857AF50}"/>
    <cellStyle name="40% - Colore 6 2 2 3 2" xfId="5668" xr:uid="{1ED032AF-D0BE-4BC4-B958-7F451D27BE0D}"/>
    <cellStyle name="40% - Colore 6 2 2 3 2 2" xfId="8855" xr:uid="{6F11A261-2495-46FE-BB27-4A9DCED383D9}"/>
    <cellStyle name="40% - Colore 6 2 2 3 3" xfId="7595" xr:uid="{285F1977-01E3-4FDA-A5F6-043B4C579161}"/>
    <cellStyle name="40% - Colore 6 2 2 4" xfId="5756" xr:uid="{0E61FA29-861F-43A5-9883-FE2349186F00}"/>
    <cellStyle name="40% - Colore 6 2 2 4 2" xfId="8954" xr:uid="{35A8C25B-CCF4-49D4-9346-FC4779DB9365}"/>
    <cellStyle name="40% - Colore 6 2 2 5" xfId="5015" xr:uid="{B41F3CC4-2332-42D5-B441-61F287B08E5F}"/>
    <cellStyle name="40% - Colore 6 2 2 5 2" xfId="8190" xr:uid="{85DF65C7-79EE-42DD-8DC1-5804321257DE}"/>
    <cellStyle name="40% - Colore 6 2 2 6" xfId="6323" xr:uid="{8803A86A-74D0-422E-AE65-12F58EC6844C}"/>
    <cellStyle name="40% - Colore 6 2 3" xfId="1448" xr:uid="{9D024ABB-7583-4AB7-83A6-B95AB4122383}"/>
    <cellStyle name="40% - Colore 6 2 3 2" xfId="5709" xr:uid="{049723F5-46FE-4AD4-8B3B-5D7FB32648DE}"/>
    <cellStyle name="40% - Colore 6 2 3 2 2" xfId="8897" xr:uid="{D381301D-E447-4812-BFC1-89FB0AEB8FB0}"/>
    <cellStyle name="40% - Colore 6 2 3 3" xfId="5083" xr:uid="{E7550AED-DB73-4FFF-BACD-BBCED67F3107}"/>
    <cellStyle name="40% - Colore 6 2 3 3 2" xfId="8258" xr:uid="{BF237A32-FEEA-4F6F-B623-CD76DEEB7FB6}"/>
    <cellStyle name="40% - Colore 6 2 3 4" xfId="4961" xr:uid="{FB3C279F-52E1-46DC-B017-2258510CBCD6}"/>
    <cellStyle name="40% - Colore 6 2 3 4 2" xfId="8136" xr:uid="{C4B8B6EE-6607-46EB-83D6-ACEF42ECFD5B}"/>
    <cellStyle name="40% - Colore 6 2 3 5" xfId="7636" xr:uid="{CB4BC539-2F05-440B-8C38-905CB5F525FE}"/>
    <cellStyle name="40% - Colore 6 2 4" xfId="4207" xr:uid="{51794EB9-D507-466B-A969-342DAEB583F3}"/>
    <cellStyle name="40% - Colore 6 2 4 2" xfId="4902" xr:uid="{4C6A4B17-671A-4F29-B49A-510F36053E75}"/>
    <cellStyle name="40% - Colore 6 2 4 2 2" xfId="8077" xr:uid="{BC7F9ACC-7D0A-4F87-B5F1-9A907CE92738}"/>
    <cellStyle name="40% - Colore 6 2 4 3" xfId="7572" xr:uid="{8E0F4F88-16D0-4BA2-A62C-9E2DAA30FAE3}"/>
    <cellStyle name="40% - Colore 6 2 5" xfId="2923" xr:uid="{44DB4681-9EAF-4CFE-ACA6-B71B47D24252}"/>
    <cellStyle name="40% - Colore 6 2 5 2" xfId="6300" xr:uid="{7C743D73-50F3-4401-AFA9-089C4670F446}"/>
    <cellStyle name="40% - Colore 6 2 6" xfId="2836" xr:uid="{2B6CB238-4B36-43BF-9DE9-6C9E8F4024A3}"/>
    <cellStyle name="40% - Colore 6 2 6 2" xfId="9192" xr:uid="{98C14304-1B49-4165-BEFB-F957C43A2292}"/>
    <cellStyle name="40% - Colore 6 2 6 3" xfId="6246" xr:uid="{01E8CC78-D407-467D-8872-3601A39C4D65}"/>
    <cellStyle name="40% - Colore 6 2 7" xfId="2536" xr:uid="{997E2FEE-3119-4004-81E1-9B9A9E3985B7}"/>
    <cellStyle name="40% - Colore 6 2 7 2" xfId="6139" xr:uid="{6E24EA5A-9CBD-4BA3-BC10-4BA52DFAF5AB}"/>
    <cellStyle name="40% - Colore 6 2 8" xfId="13049" xr:uid="{938470F1-12A0-4B95-A22E-8F0984F2582A}"/>
    <cellStyle name="40% - Colore 6 3" xfId="1458" xr:uid="{DE57EBBD-C473-48D8-A4E2-B4ED8FE798DA}"/>
    <cellStyle name="40% - Colore 6 3 2" xfId="3452" xr:uid="{EA1A9E3C-8906-445A-86A0-CC1D7B6E3379}"/>
    <cellStyle name="40% - Colore 6 3 2 2" xfId="6741" xr:uid="{78DEF200-454F-457D-9283-3590EF7A5EAC}"/>
    <cellStyle name="40% - Colore 6 3 3" xfId="6046" xr:uid="{CB1642B6-D6C6-430B-98B9-09922BA31073}"/>
    <cellStyle name="40% - Colore 6 3 3 2" xfId="14265" xr:uid="{7E405679-6D3E-4382-8447-71EF9DC4988E}"/>
    <cellStyle name="40% - Colore 6 4" xfId="1433" xr:uid="{242BF07D-FFFF-42A3-8657-5EDCC1DB3D77}"/>
    <cellStyle name="40% - Colore 6 4 2" xfId="6601" xr:uid="{B38E1C7C-CE3E-47AE-831F-24B4D1B69B2D}"/>
    <cellStyle name="40% - Colore 6 4 2 2" xfId="13395" xr:uid="{926CFF0D-1446-4A07-B98C-6BF4586F0420}"/>
    <cellStyle name="40% - Colore 6 5" xfId="2897" xr:uid="{11C6DA76-0E4F-4DE8-B700-106D04D768F6}"/>
    <cellStyle name="40% - Colore 6 5 2" xfId="6274" xr:uid="{27E97479-2B65-4A85-BDCA-B056E0347036}"/>
    <cellStyle name="40% - Colore 6 6" xfId="2728" xr:uid="{28FB20FC-E628-4B31-A451-B592DBE15881}"/>
    <cellStyle name="40% - Colore 6 6 2" xfId="6233" xr:uid="{9972AEC9-E696-41F7-955B-DF3FD3294609}"/>
    <cellStyle name="40% - Colore 6 7" xfId="2666" xr:uid="{9727D593-405D-4A76-9B54-4F8326EDDC0C}"/>
    <cellStyle name="40% - Colore 6 7 2" xfId="6204" xr:uid="{3F5E7A5E-544A-4CD1-B47F-88FC32230D62}"/>
    <cellStyle name="40% - Colore 6 8" xfId="2614" xr:uid="{5C9A9A0D-DE4B-4C61-940E-E1D65C55B41C}"/>
    <cellStyle name="40% - Colore 6 8 2" xfId="9169" xr:uid="{168AB5CB-CBF6-4E48-8431-A821FB828616}"/>
    <cellStyle name="40% - Colore 6 8 3" xfId="6185" xr:uid="{2FF66A95-4B03-4AC5-99BD-0AB6A0093498}"/>
    <cellStyle name="40% - Colore 6 9" xfId="2513" xr:uid="{8987044F-2585-49C6-9068-BF2EC054ED35}"/>
    <cellStyle name="40% - Colore 6 9 2" xfId="6123" xr:uid="{775E55F9-C19D-4B92-8E5F-59295743735E}"/>
    <cellStyle name="60% - Colore 1 10" xfId="2388" xr:uid="{C80562DE-2C5D-4970-B550-E60F6CA385C1}"/>
    <cellStyle name="60% - Colore 1 11" xfId="2287" xr:uid="{DCD23B7F-C3B8-4E34-BD34-6E13D84BE09D}"/>
    <cellStyle name="60% - Colore 1 12" xfId="9215" xr:uid="{631AF455-9B75-47DA-9D93-EBDAA2FF2B04}"/>
    <cellStyle name="60% - Colore 1 2" xfId="1371" xr:uid="{F540ACF4-9731-4C2F-AC8D-4B7D9643C4D8}"/>
    <cellStyle name="60% - Colore 1 3" xfId="1414" xr:uid="{6D141FC8-C5C2-4363-8106-2E834E73E44B}"/>
    <cellStyle name="60% - Colore 1 4" xfId="3269" xr:uid="{BB56610F-8BC7-4627-B79D-01571CD07E58}"/>
    <cellStyle name="60% - Colore 1 5" xfId="2878" xr:uid="{F29F1CFA-CE6A-494B-B375-30F52CC405BE}"/>
    <cellStyle name="60% - Colore 1 6" xfId="2709" xr:uid="{E0D06592-3A25-4F0E-9B75-866B9F7A6F76}"/>
    <cellStyle name="60% - Colore 1 7" xfId="2647" xr:uid="{C50FB133-8FC3-4BCC-B2F9-1892A54D7A75}"/>
    <cellStyle name="60% - Colore 1 8" xfId="2595" xr:uid="{890C3D4F-9804-4F9B-9F05-1D2B7AA48215}"/>
    <cellStyle name="60% - Colore 1 9" xfId="2477" xr:uid="{A3A2B516-AA65-4535-9F3C-92CF8D7F9F4D}"/>
    <cellStyle name="60% - Colore 2 10" xfId="2392" xr:uid="{B46B5793-88F8-4739-97B5-30D183C9C9E7}"/>
    <cellStyle name="60% - Colore 2 11" xfId="2291" xr:uid="{D05C8CF6-C925-4FBD-8CA8-A571294D3538}"/>
    <cellStyle name="60% - Colore 2 12" xfId="9198" xr:uid="{72C93D94-635D-455B-B4A1-6C1F1854C35A}"/>
    <cellStyle name="60% - Colore 2 2" xfId="1375" xr:uid="{6A921D40-C4DB-4482-8993-3596921E0AD7}"/>
    <cellStyle name="60% - Colore 2 3" xfId="1418" xr:uid="{86062E97-3F78-4BE3-97DA-E624BB72B153}"/>
    <cellStyle name="60% - Colore 2 4" xfId="3272" xr:uid="{F3130AC8-D9E1-43E1-87AE-916C11F7BDCF}"/>
    <cellStyle name="60% - Colore 2 5" xfId="2882" xr:uid="{31F3C3EF-FAA1-49A8-AB6C-A177EFD6A988}"/>
    <cellStyle name="60% - Colore 2 6" xfId="2713" xr:uid="{8FCE9C41-7C2E-4CED-84C8-5855734FF15E}"/>
    <cellStyle name="60% - Colore 2 7" xfId="2651" xr:uid="{C30F8E29-1F64-4CE6-9CB4-E9B58C624C58}"/>
    <cellStyle name="60% - Colore 2 8" xfId="2599" xr:uid="{D17E0968-0559-418E-9004-0B58EE87B09B}"/>
    <cellStyle name="60% - Colore 2 9" xfId="2481" xr:uid="{9C58AE4F-EB6A-45A1-990D-AE1C836FC396}"/>
    <cellStyle name="60% - Colore 3 10" xfId="2396" xr:uid="{E9D4D44F-6E87-4015-81ED-7A8D93E53779}"/>
    <cellStyle name="60% - Colore 3 11" xfId="2295" xr:uid="{C36E500A-F022-41C7-BA16-70FD079C92B4}"/>
    <cellStyle name="60% - Colore 3 12" xfId="9155" xr:uid="{0B34BF7E-4C93-4ECC-AD0C-CACF01352C7A}"/>
    <cellStyle name="60% - Colore 3 2" xfId="1379" xr:uid="{08F0AEA2-8F64-497B-B1A3-44804A669631}"/>
    <cellStyle name="60% - Colore 3 3" xfId="1422" xr:uid="{A93D9D20-4C15-4BA1-8B5F-3FB1341DCEF1}"/>
    <cellStyle name="60% - Colore 3 4" xfId="3275" xr:uid="{76072276-BDF7-43F7-8600-87A501C6D188}"/>
    <cellStyle name="60% - Colore 3 5" xfId="2886" xr:uid="{CD706C6D-4C35-4AAB-BE33-E792DE487335}"/>
    <cellStyle name="60% - Colore 3 6" xfId="2717" xr:uid="{63B80729-E862-4532-8406-E35EC847273D}"/>
    <cellStyle name="60% - Colore 3 7" xfId="2655" xr:uid="{FEB8E558-C4E1-41D2-863F-6E17B068CAE9}"/>
    <cellStyle name="60% - Colore 3 8" xfId="2603" xr:uid="{F79358E1-E1D5-4BC9-A020-7072870CB006}"/>
    <cellStyle name="60% - Colore 3 9" xfId="2485" xr:uid="{2FB101F5-6AE2-4634-A289-C285A5CFC7B0}"/>
    <cellStyle name="60% - Colore 4 10" xfId="2400" xr:uid="{4EACE86B-CD7D-4C32-9FE5-8C68FBC51560}"/>
    <cellStyle name="60% - Colore 4 11" xfId="2299" xr:uid="{F032AC1E-46AA-43FC-8432-581349EE60AB}"/>
    <cellStyle name="60% - Colore 4 12" xfId="9201" xr:uid="{0ED43785-FE5A-4FDF-95F3-97BA7C6CAE82}"/>
    <cellStyle name="60% - Colore 4 2" xfId="1383" xr:uid="{CA0E7597-26DB-4D79-B521-B3A4F1B0DD17}"/>
    <cellStyle name="60% - Colore 4 3" xfId="1426" xr:uid="{D10832C7-7911-4AE7-BCC3-ADFC9D33639F}"/>
    <cellStyle name="60% - Colore 4 4" xfId="3278" xr:uid="{1EC4AE5A-C0CB-4C4C-AED7-E7E056B1E5D0}"/>
    <cellStyle name="60% - Colore 4 5" xfId="2890" xr:uid="{D6D3710A-329F-4493-9F5B-90B3B9DBBC7B}"/>
    <cellStyle name="60% - Colore 4 6" xfId="2721" xr:uid="{69C830AA-9FB8-4E3A-AF87-43FA9CF62E44}"/>
    <cellStyle name="60% - Colore 4 7" xfId="2659" xr:uid="{5069BA65-8221-4DD3-9475-FCE686DD8246}"/>
    <cellStyle name="60% - Colore 4 8" xfId="2607" xr:uid="{4129A56C-30B4-405D-8BFA-C4A4D7C2DFEC}"/>
    <cellStyle name="60% - Colore 4 9" xfId="2489" xr:uid="{DA67B7B6-A094-482C-A084-EB0B5EF87D83}"/>
    <cellStyle name="60% - Colore 5 10" xfId="2404" xr:uid="{F4621340-02DE-45EA-9F89-38594EE19E3E}"/>
    <cellStyle name="60% - Colore 5 11" xfId="2303" xr:uid="{BAB20C09-1690-44CE-9966-110B93AB848D}"/>
    <cellStyle name="60% - Colore 5 12" xfId="9175" xr:uid="{0847A4B3-DA33-4561-9F5B-47F14E05BDEE}"/>
    <cellStyle name="60% - Colore 5 2" xfId="1387" xr:uid="{66B2221A-0197-48D9-A69A-B8F40513D1BA}"/>
    <cellStyle name="60% - Colore 5 3" xfId="1430" xr:uid="{A5641C5C-94B7-4592-8EA3-76F9E070A58A}"/>
    <cellStyle name="60% - Colore 5 4" xfId="3281" xr:uid="{E1B2EBB9-6E6D-4590-B7A6-9A002335B297}"/>
    <cellStyle name="60% - Colore 5 5" xfId="2894" xr:uid="{F7A7ED18-AAFA-4E7F-81D7-024F84E2E197}"/>
    <cellStyle name="60% - Colore 5 6" xfId="2725" xr:uid="{7E9B7D32-5536-452F-9EF6-0A3423F495DC}"/>
    <cellStyle name="60% - Colore 5 7" xfId="2663" xr:uid="{DBEDD968-C7C0-4FFA-9640-03CE4446A3A6}"/>
    <cellStyle name="60% - Colore 5 8" xfId="2611" xr:uid="{AFB32AC7-91EA-4836-8D30-D5514E1C61E0}"/>
    <cellStyle name="60% - Colore 5 9" xfId="2493" xr:uid="{E5862D70-ABD8-4C13-8E1D-08B51B77411F}"/>
    <cellStyle name="60% - Colore 6 10" xfId="2408" xr:uid="{6A9C489F-BEC4-4E4F-9812-8C1FD1F7AF51}"/>
    <cellStyle name="60% - Colore 6 11" xfId="2307" xr:uid="{B5D082A4-DD98-42B5-9BEB-23BDA7433B68}"/>
    <cellStyle name="60% - Colore 6 12" xfId="9183" xr:uid="{FA7790B9-25F5-4442-8262-88EF7FAE35FB}"/>
    <cellStyle name="60% - Colore 6 2" xfId="1391" xr:uid="{938606CE-B400-4A17-946B-E05530DE91AB}"/>
    <cellStyle name="60% - Colore 6 3" xfId="1434" xr:uid="{A4626A20-FD98-4414-8270-A3DC5A7DA3A4}"/>
    <cellStyle name="60% - Colore 6 4" xfId="3284" xr:uid="{41D2216D-427C-4EEF-9B8E-48CC078DD824}"/>
    <cellStyle name="60% - Colore 6 5" xfId="2898" xr:uid="{38A686B7-1C5F-45F1-8D03-5D10D5458E5E}"/>
    <cellStyle name="60% - Colore 6 6" xfId="2729" xr:uid="{2D5E2170-BAA0-4E41-9417-B6C6F9647612}"/>
    <cellStyle name="60% - Colore 6 7" xfId="2667" xr:uid="{17B6E5C1-A0A0-4D6A-B580-758FFAC35608}"/>
    <cellStyle name="60% - Colore 6 8" xfId="2615" xr:uid="{13E6A4B4-5C29-407E-A90A-9020BB532D4B}"/>
    <cellStyle name="60% - Colore 6 9" xfId="2497" xr:uid="{80C2C02D-6A93-4538-9D95-A962D206F7CA}"/>
    <cellStyle name="Accent1 - 20%" xfId="2736" xr:uid="{51EE822E-5FDB-4A58-AF83-37E228599B4A}"/>
    <cellStyle name="Accent1 - 40%" xfId="2737" xr:uid="{47697F44-2217-4CB0-8E84-DADA4CDF3177}"/>
    <cellStyle name="Accent1 - 60%" xfId="2738" xr:uid="{F4185EA6-C84E-47CD-8885-D931FC897C9C}"/>
    <cellStyle name="Accent2 - 20%" xfId="2740" xr:uid="{1C3A3D29-A15A-4D6F-B7A6-8E791F1F11D2}"/>
    <cellStyle name="Accent2 - 40%" xfId="2741" xr:uid="{5FDFE118-12F9-4F07-8384-6AA396368EBC}"/>
    <cellStyle name="Accent2 - 60%" xfId="2742" xr:uid="{9E28689A-0D98-4702-84B3-D6B091B61DD2}"/>
    <cellStyle name="Accent3 - 20%" xfId="2744" xr:uid="{3FA26C4D-D174-45A2-B4B7-9BAD1D0F001A}"/>
    <cellStyle name="Accent3 - 40%" xfId="2745" xr:uid="{850D42DF-9AC1-4BB8-B7C7-C09C73CF3947}"/>
    <cellStyle name="Accent3 - 60%" xfId="2746" xr:uid="{D23F9894-A692-4A3F-A6B4-A0C3EE9AAE63}"/>
    <cellStyle name="Accent4 - 20%" xfId="2748" xr:uid="{424ECEAF-0114-4213-83AB-777BDED8C65A}"/>
    <cellStyle name="Accent4 - 40%" xfId="2749" xr:uid="{3166CDE6-AE2D-42A4-AD60-4E2FFF30E24D}"/>
    <cellStyle name="Accent4 - 60%" xfId="2750" xr:uid="{F5E31FBE-22F0-4391-8357-5788F241074B}"/>
    <cellStyle name="Accent5 - 20%" xfId="2752" xr:uid="{9458AE53-331F-475E-ADE5-D27E9DC2A427}"/>
    <cellStyle name="Accent5 - 40%" xfId="2753" xr:uid="{EEAF7BB9-5234-4A96-90F8-E7D184756BDD}"/>
    <cellStyle name="Accent5 - 60%" xfId="2754" xr:uid="{5871B342-6AC3-4CFB-AAD2-A2A4C50ACB62}"/>
    <cellStyle name="Accent6 - 20%" xfId="2756" xr:uid="{99A9751F-C373-4952-83AA-5F21FB1BBF82}"/>
    <cellStyle name="Accent6 - 40%" xfId="2757" xr:uid="{229E25CC-A483-4E95-9A5B-EBB5E07F2436}"/>
    <cellStyle name="Accent6 - 60%" xfId="2758" xr:uid="{D5E79D0C-5483-428C-93C7-575F84633E66}"/>
    <cellStyle name="Allineamento Vert. Centr." xfId="24" xr:uid="{BDCA2AFC-524F-403B-8F15-9C6C2F293385}"/>
    <cellStyle name="Allineamento Vert. Centr. 2" xfId="817" xr:uid="{46424C36-3ADC-41B7-8569-2EEB027D52FC}"/>
    <cellStyle name="Border tratteggiato" xfId="19" xr:uid="{10A29778-D5A0-4485-81FD-F1372B3C201E}"/>
    <cellStyle name="Border tratteggiato 2" xfId="818" xr:uid="{34159724-6755-42A8-B7DD-1F65F288219F}"/>
    <cellStyle name="Bottom Border" xfId="4" xr:uid="{06844F0C-F284-4FEC-8A2A-A366094E1849}"/>
    <cellStyle name="Bottom Border 2" xfId="819" xr:uid="{E7B99529-745D-42E8-88D7-503C93F51796}"/>
    <cellStyle name="Calcolo" xfId="3" builtinId="22" customBuiltin="1"/>
    <cellStyle name="Calcolo 10" xfId="2467" xr:uid="{3CA233F9-A242-4686-9862-E2A178A8A152}"/>
    <cellStyle name="Calcolo 11" xfId="2378" xr:uid="{874D8C9C-92FC-47F7-8BE9-FA94B2AD741F}"/>
    <cellStyle name="Calcolo 12" xfId="2277" xr:uid="{890F13BD-A762-43E7-98F6-3AE59556B22C}"/>
    <cellStyle name="Calcolo 13" xfId="9154" xr:uid="{888B4EAD-8455-490A-85FE-F7B08361BE1E}"/>
    <cellStyle name="Calcolo 14" xfId="34003" xr:uid="{564A7448-6118-47F1-A3C1-B6CAEC8BDE28}"/>
    <cellStyle name="Calcolo 2" xfId="1361" xr:uid="{6D7822E3-2DA1-4FD5-8B47-124901A8498D}"/>
    <cellStyle name="Calcolo 2 2" xfId="2954" xr:uid="{C70F63DE-FDAE-45E7-ABD2-E6162C2EFB81}"/>
    <cellStyle name="Calcolo 2 2 2" xfId="4332" xr:uid="{C140FF86-F1A1-40C0-8CBB-39BA3356F17B}"/>
    <cellStyle name="Calcolo 2 2 2 2" xfId="12383" xr:uid="{0E682756-05BC-494C-B66A-6BFCD3234557}"/>
    <cellStyle name="Calcolo 2 2 2 2 2" xfId="13953" xr:uid="{F6CB70CD-1D99-40CD-96D8-5D6844B9F341}"/>
    <cellStyle name="Calcolo 2 2 2 3" xfId="12803" xr:uid="{906A1C3E-EF89-4C6C-AC56-6A6F6C5BC16F}"/>
    <cellStyle name="Calcolo 2 2 2 4" xfId="13258" xr:uid="{E2A177FC-F657-4FA9-B5C6-9259524E57DE}"/>
    <cellStyle name="Calcolo 2 2 3" xfId="4475" xr:uid="{7E88A140-6185-4F0E-AD14-3FB6E7853AD6}"/>
    <cellStyle name="Calcolo 2 2 3 2" xfId="12519" xr:uid="{03E38A11-3545-4E34-9F6F-BA341D8BF1F0}"/>
    <cellStyle name="Calcolo 2 2 3 2 2" xfId="14060" xr:uid="{EF2B456B-0E21-4F04-BF1C-576A416E83D7}"/>
    <cellStyle name="Calcolo 2 2 3 3" xfId="12939" xr:uid="{0CB4C004-3900-4701-A3DF-29504F3E6B7C}"/>
    <cellStyle name="Calcolo 2 2 3 4" xfId="13405" xr:uid="{AC889983-3B9D-442E-80C3-D9332B2868B5}"/>
    <cellStyle name="Calcolo 2 2 4" xfId="4677" xr:uid="{B47D268D-F012-431C-82B1-7B69B7C36B03}"/>
    <cellStyle name="Calcolo 2 2 4 2" xfId="12567" xr:uid="{8C7C5F05-B6F5-4B4F-85FF-F06F3ED7C313}"/>
    <cellStyle name="Calcolo 2 2 4 3" xfId="12986" xr:uid="{6DCD1316-CC53-402B-9FAB-ACBF72ACC2A7}"/>
    <cellStyle name="Calcolo 2 2 4 4" xfId="13624" xr:uid="{64182C2E-F563-43B0-8994-816F1E5519E4}"/>
    <cellStyle name="Calcolo 2 2 5" xfId="12284" xr:uid="{259CD74E-ED83-4385-A476-37FE5A19C2AF}"/>
    <cellStyle name="Calcolo 2 2 6" xfId="12700" xr:uid="{85D8A202-29FE-4D90-94D7-7074C74162AC}"/>
    <cellStyle name="Calcolo 2 2 7" xfId="13126" xr:uid="{C4EC0374-58CA-492C-A2CD-20C16AB4365A}"/>
    <cellStyle name="Calcolo 2 3" xfId="4280" xr:uid="{AF093047-CA21-4B86-8DBD-3667258DD3EC}"/>
    <cellStyle name="Calcolo 2 3 2" xfId="5900" xr:uid="{D566CFDE-739E-4768-B7DF-0D49F6210D31}"/>
    <cellStyle name="Calcolo 2 3 2 2" xfId="14850" xr:uid="{AA59BA2C-75EF-4045-86BD-CC8E6308FB42}"/>
    <cellStyle name="Calcolo 2 3 2 3" xfId="13901" xr:uid="{2EED2C0A-BFEB-4F67-8937-ED1F0F628BEB}"/>
    <cellStyle name="Calcolo 2 3 3" xfId="12333" xr:uid="{0C50EB3F-EB78-487D-B744-D05B21311588}"/>
    <cellStyle name="Calcolo 2 3 4" xfId="12753" xr:uid="{8FB00613-D2F5-4997-B411-1BE07D309064}"/>
    <cellStyle name="Calcolo 2 3 5" xfId="13206" xr:uid="{D24AD1CF-102A-4DA0-95A2-ADB7CA4C6280}"/>
    <cellStyle name="Calcolo 2 4" xfId="4420" xr:uid="{6DA76AD5-B526-4317-AFFD-C378AE379C99}"/>
    <cellStyle name="Calcolo 2 4 2" xfId="12464" xr:uid="{26755959-0D87-4B70-B62D-9652C72CE5D5}"/>
    <cellStyle name="Calcolo 2 4 2 2" xfId="14011" xr:uid="{CAE14F1E-FA18-4FB4-B4EC-2C40CAEB6CE8}"/>
    <cellStyle name="Calcolo 2 4 3" xfId="12884" xr:uid="{99B13DE2-95F5-4836-8807-AF319DA2DCF2}"/>
    <cellStyle name="Calcolo 2 4 4" xfId="13349" xr:uid="{5F943B44-AA48-4544-BD05-16CE36C5B5E2}"/>
    <cellStyle name="Calcolo 2 5" xfId="4467" xr:uid="{5195EA6C-7741-471C-A776-28D9DF82A76E}"/>
    <cellStyle name="Calcolo 2 5 2" xfId="12511" xr:uid="{6932AEFF-7404-4633-8FD7-7FC13DC13B2F}"/>
    <cellStyle name="Calcolo 2 5 3" xfId="12931" xr:uid="{A67C2354-C8F6-4428-99FD-0F5E0A63FDC7}"/>
    <cellStyle name="Calcolo 2 5 4" xfId="13396" xr:uid="{AFD32195-8C28-4852-AEC6-43EA3EB1B00F}"/>
    <cellStyle name="Calcolo 2 6" xfId="2760" xr:uid="{C98C870F-91BB-48B5-B0BB-A2F719F80AFE}"/>
    <cellStyle name="Calcolo 2 6 2" xfId="12234" xr:uid="{24E1C5B8-9AA8-40A5-8FB4-2C5E73B66D55}"/>
    <cellStyle name="Calcolo 2 6 3" xfId="12647" xr:uid="{FFB72855-02B8-43B3-839E-8D79F61C1AC8}"/>
    <cellStyle name="Calcolo 2 7" xfId="13051" xr:uid="{6781EC63-6C1A-4EB7-B9B1-B2BF2C623A9D}"/>
    <cellStyle name="Calcolo 3" xfId="1404" xr:uid="{719309AE-7C51-4F9D-848A-D995B23CDA65}"/>
    <cellStyle name="Calcolo 4" xfId="3431" xr:uid="{694D921B-3DE7-46DF-8DA0-1F8BF919650B}"/>
    <cellStyle name="Calcolo 5" xfId="3260" xr:uid="{E7433CEE-945B-4E3B-A97C-DA18FBB510E6}"/>
    <cellStyle name="Calcolo 6" xfId="2868" xr:uid="{D18CA275-4BD3-4A4A-BDA0-840341FCC15F}"/>
    <cellStyle name="Calcolo 7" xfId="2699" xr:uid="{70753C84-32EB-4A8D-BB5B-6B5676479A34}"/>
    <cellStyle name="Calcolo 8" xfId="2637" xr:uid="{5560B2F5-5E90-477F-838E-98256D5BD6AE}"/>
    <cellStyle name="Calcolo 9" xfId="2585" xr:uid="{E6C38D02-F756-489B-9F1D-9695DEC19218}"/>
    <cellStyle name="Cella collegata 10" xfId="2468" xr:uid="{597C9201-A38B-41F5-8169-D0EE0B0D0BFE}"/>
    <cellStyle name="Cella collegata 11" xfId="2379" xr:uid="{91BA5D53-C726-44CC-BF29-E4C6672E7E01}"/>
    <cellStyle name="Cella collegata 12" xfId="2278" xr:uid="{039F8166-2665-4FF9-A540-8A884ED7E589}"/>
    <cellStyle name="Cella collegata 13" xfId="9163" xr:uid="{BF331850-8C45-4D1F-8EA9-1F574C531345}"/>
    <cellStyle name="Cella collegata 2" xfId="1362" xr:uid="{D61642B4-5CAF-48EA-ACEF-4E982A03AA2D}"/>
    <cellStyle name="Cella collegata 2 2" xfId="5901" xr:uid="{89988F8A-7390-4809-AD98-7AEC63209FA7}"/>
    <cellStyle name="Cella collegata 2 3" xfId="2771" xr:uid="{B42782E1-B076-41E4-9217-709A56E87FA9}"/>
    <cellStyle name="Cella collegata 3" xfId="1405" xr:uid="{AFDE8C22-1E6F-4765-BABF-C1996350A165}"/>
    <cellStyle name="Cella collegata 4" xfId="3432" xr:uid="{64A5EA6E-22EE-4129-B39D-E6F77F21476C}"/>
    <cellStyle name="Cella collegata 5" xfId="3261" xr:uid="{0A42081D-3DF7-4677-AC85-A596D2D93446}"/>
    <cellStyle name="Cella collegata 6" xfId="2869" xr:uid="{F1DE8FDA-8F9F-4572-B3F1-6B9AB167FF3D}"/>
    <cellStyle name="Cella collegata 7" xfId="2700" xr:uid="{E45BA595-3AA1-4C77-8ACF-42B0CE31B473}"/>
    <cellStyle name="Cella collegata 8" xfId="2638" xr:uid="{21C0F285-439D-439B-A8C9-0192ACC2AEB7}"/>
    <cellStyle name="Cella collegata 9" xfId="2586" xr:uid="{240649E4-E600-4D8F-8D0E-1739746D5ABD}"/>
    <cellStyle name="Cella da controllare 10" xfId="2469" xr:uid="{73DC86BF-2022-4BDA-9C7B-DD606798C221}"/>
    <cellStyle name="Cella da controllare 11" xfId="2380" xr:uid="{31F7A750-BE9D-4564-9B57-EB99D9EFB04D}"/>
    <cellStyle name="Cella da controllare 12" xfId="2279" xr:uid="{69351264-3D64-48C2-B7A3-097888CBC0B5}"/>
    <cellStyle name="Cella da controllare 13" xfId="9174" xr:uid="{4A8F3E07-15F2-4C6C-AA34-08CDCF69CAF3}"/>
    <cellStyle name="Cella da controllare 2" xfId="1363" xr:uid="{B55D7545-449F-4094-A508-96511E6CB31B}"/>
    <cellStyle name="Cella da controllare 2 2" xfId="5902" xr:uid="{6BB87B6F-776D-4C91-A872-353AB16145C8}"/>
    <cellStyle name="Cella da controllare 2 3" xfId="2761" xr:uid="{E3A54630-27B6-4501-BB2B-2CF09B7568F5}"/>
    <cellStyle name="Cella da controllare 3" xfId="1406" xr:uid="{BDB651CD-3586-4B7E-A554-F9EA19EE2A1E}"/>
    <cellStyle name="Cella da controllare 4" xfId="3433" xr:uid="{D1AC5AD1-68DD-406B-9EB5-2BA05FE94A03}"/>
    <cellStyle name="Cella da controllare 5" xfId="3262" xr:uid="{7FB2F254-A958-41C5-A82C-93A038419DCB}"/>
    <cellStyle name="Cella da controllare 6" xfId="2870" xr:uid="{A6C1D2E9-39FC-427C-A0C1-EB33A98BD5D1}"/>
    <cellStyle name="Cella da controllare 7" xfId="2701" xr:uid="{B2271028-D0CE-41B8-89E6-CA9CFD3B10E6}"/>
    <cellStyle name="Cella da controllare 8" xfId="2639" xr:uid="{D10C732F-B1CB-48AB-A2A0-AE00C6BB3FAA}"/>
    <cellStyle name="Cella da controllare 9" xfId="2587" xr:uid="{E51C1CBC-0437-40A1-BE70-C75FF6A12AC6}"/>
    <cellStyle name="Centrale" xfId="25" xr:uid="{E420BBF3-A019-4E28-BACD-A4FA9966E6FD}"/>
    <cellStyle name="Centrale 2" xfId="820" xr:uid="{2690FEF3-0C5F-4A35-85F7-E93396F998EB}"/>
    <cellStyle name="Collegamento ipertestuale" xfId="36" builtinId="8"/>
    <cellStyle name="Collegamento ipertestuale 2" xfId="80" xr:uid="{BC779C40-5D5B-4D81-B536-02536CCD3EC9}"/>
    <cellStyle name="Collegamento ipertestuale 3" xfId="61" xr:uid="{13E61719-FA11-42EF-A67A-7E6F100A39A7}"/>
    <cellStyle name="Colonne" xfId="11" xr:uid="{DCDD8EC5-C7CC-4047-A1F3-49971426821A}"/>
    <cellStyle name="Colonne 2" xfId="821" xr:uid="{562C593B-1A7E-4D58-A708-AB7D11AEDD3C}"/>
    <cellStyle name="Colore 1 10" xfId="2474" xr:uid="{4E7C532A-4B95-4DD6-809D-122751F0F98E}"/>
    <cellStyle name="Colore 1 11" xfId="2385" xr:uid="{33C4A3A8-9D4F-414D-8A2F-F1AFCCAEA437}"/>
    <cellStyle name="Colore 1 12" xfId="2284" xr:uid="{9E4F85B0-9891-43DA-BD9D-3277AB275E0B}"/>
    <cellStyle name="Colore 1 13" xfId="9186" xr:uid="{CA578708-342F-4E11-B234-9C5086062810}"/>
    <cellStyle name="Colore 1 2" xfId="1368" xr:uid="{835D8BDD-BB1E-4103-B2CE-720A08F9800D}"/>
    <cellStyle name="Colore 1 2 2" xfId="5906" xr:uid="{20D6AC5C-B3ED-4E7D-99F8-3AD2724D6024}"/>
    <cellStyle name="Colore 1 2 3" xfId="2735" xr:uid="{5EB17C0C-DEA2-4E8F-876B-C36E42F026E5}"/>
    <cellStyle name="Colore 1 3" xfId="1411" xr:uid="{D3045EC8-41C1-4869-A713-6398434E0306}"/>
    <cellStyle name="Colore 1 4" xfId="3437" xr:uid="{DC41B989-CA6E-4F76-8B97-741894419764}"/>
    <cellStyle name="Colore 1 5" xfId="3267" xr:uid="{01D8C968-366F-4FB9-9A68-A08E341B404C}"/>
    <cellStyle name="Colore 1 6" xfId="2875" xr:uid="{395C6215-DC1F-4FCA-BB1A-0984ECDB5A48}"/>
    <cellStyle name="Colore 1 7" xfId="2706" xr:uid="{89474B74-7339-4CEF-BF06-88BD04A899DF}"/>
    <cellStyle name="Colore 1 8" xfId="2644" xr:uid="{10AF062D-F36B-49D1-A096-6EAB13A1698E}"/>
    <cellStyle name="Colore 1 9" xfId="2592" xr:uid="{5FEA9F89-E438-41ED-A586-4F324A50693B}"/>
    <cellStyle name="Colore 2 10" xfId="2478" xr:uid="{A50E5F98-943E-422A-94F9-F5A199BC0D54}"/>
    <cellStyle name="Colore 2 11" xfId="2389" xr:uid="{4872B58A-71BF-4588-9EE2-954940905EE3}"/>
    <cellStyle name="Colore 2 12" xfId="2288" xr:uid="{7AC1C09E-CBE2-449B-9017-C08B03BB9E70}"/>
    <cellStyle name="Colore 2 13" xfId="9209" xr:uid="{782A472F-CF06-4A4C-9C73-8E21566C3BCF}"/>
    <cellStyle name="Colore 2 2" xfId="1372" xr:uid="{41B553C6-1A36-4F40-B0AD-FADCFEEA8F52}"/>
    <cellStyle name="Colore 2 2 2" xfId="5907" xr:uid="{A66E77A9-F474-4C36-8DB8-1CAD9D406C74}"/>
    <cellStyle name="Colore 2 2 3" xfId="2739" xr:uid="{5AC2D231-81CD-4814-8A47-2D0FF2AB3E3A}"/>
    <cellStyle name="Colore 2 3" xfId="1415" xr:uid="{5860DDB6-1D7F-442C-945E-67770470A0BE}"/>
    <cellStyle name="Colore 2 4" xfId="3440" xr:uid="{BA1861E7-7BE9-4CC5-9772-9E524CA13FAF}"/>
    <cellStyle name="Colore 2 5" xfId="3270" xr:uid="{F6F0211A-02F4-4500-9F9F-5A8D95D36022}"/>
    <cellStyle name="Colore 2 6" xfId="2879" xr:uid="{829D24B3-C5A0-46FE-BD2F-3A157B0BED31}"/>
    <cellStyle name="Colore 2 7" xfId="2710" xr:uid="{4F3BA0CC-6F4F-48C7-A358-4077EC679D24}"/>
    <cellStyle name="Colore 2 8" xfId="2648" xr:uid="{A2C9741C-C287-4515-9DDE-A6D3E9C92B5E}"/>
    <cellStyle name="Colore 2 9" xfId="2596" xr:uid="{54A6D7C1-337F-47B5-A926-E3AF31ACDF69}"/>
    <cellStyle name="Colore 3 10" xfId="2482" xr:uid="{E08D58AF-0B16-447A-BEC4-4E699305DD7E}"/>
    <cellStyle name="Colore 3 11" xfId="2393" xr:uid="{F9CAB689-C5A3-464F-88D8-65F83CDC5296}"/>
    <cellStyle name="Colore 3 12" xfId="2292" xr:uid="{935E4F93-74B4-47B5-A89C-3E28255E80E1}"/>
    <cellStyle name="Colore 3 13" xfId="9158" xr:uid="{87370904-5C09-4CD8-8F32-CF0703CAEFAD}"/>
    <cellStyle name="Colore 3 2" xfId="1376" xr:uid="{62ECBAB5-51B7-40B1-A751-19216AC7B442}"/>
    <cellStyle name="Colore 3 2 2" xfId="5908" xr:uid="{D4C8F238-0DAF-436C-BF92-63E443118A57}"/>
    <cellStyle name="Colore 3 2 3" xfId="2743" xr:uid="{1DC50CB8-86C0-4319-9B51-6E695C587B34}"/>
    <cellStyle name="Colore 3 3" xfId="1419" xr:uid="{12AC1B63-0CB1-4013-8FE6-FBF0532E2586}"/>
    <cellStyle name="Colore 3 4" xfId="3442" xr:uid="{A99E5369-CC1D-4831-8FEC-9A562222720A}"/>
    <cellStyle name="Colore 3 5" xfId="3273" xr:uid="{C928DB36-CBA4-43F3-894C-CD9488FF70E3}"/>
    <cellStyle name="Colore 3 6" xfId="2883" xr:uid="{9F723E83-7054-4664-BBB9-ACE03C9A26E1}"/>
    <cellStyle name="Colore 3 7" xfId="2714" xr:uid="{8E355ADC-3F09-4EDF-A0DA-87DB6C1A4C85}"/>
    <cellStyle name="Colore 3 8" xfId="2652" xr:uid="{86F091D6-86C3-489D-B110-351EDBA30038}"/>
    <cellStyle name="Colore 3 9" xfId="2600" xr:uid="{381703DA-A588-4B0E-90C2-DF5D19867C12}"/>
    <cellStyle name="Colore 4 10" xfId="2486" xr:uid="{1A9E22E7-23C4-4884-8EEB-49816DC343E0}"/>
    <cellStyle name="Colore 4 11" xfId="2397" xr:uid="{0ACC07CB-103E-4424-B742-BCF415C46CEA}"/>
    <cellStyle name="Colore 4 12" xfId="2296" xr:uid="{15139455-02A6-4336-887A-8F5A2958FFF2}"/>
    <cellStyle name="Colore 4 13" xfId="9146" xr:uid="{EBF34AC6-83AB-4CB6-A7CC-8DB5152BBEAB}"/>
    <cellStyle name="Colore 4 2" xfId="1380" xr:uid="{F395FF4A-2F95-4C9F-9303-03980E3F5989}"/>
    <cellStyle name="Colore 4 2 2" xfId="5909" xr:uid="{FCBF3552-6459-4E4E-BA51-138CAD618F55}"/>
    <cellStyle name="Colore 4 2 3" xfId="2747" xr:uid="{8DCC9609-90F1-44C3-9064-BF96EA4366E3}"/>
    <cellStyle name="Colore 4 3" xfId="1423" xr:uid="{37BEE1CE-CA25-4D51-AFA8-2BF0474C9A06}"/>
    <cellStyle name="Colore 4 4" xfId="3444" xr:uid="{55A1F625-6043-4F2E-B895-B86FD02437FE}"/>
    <cellStyle name="Colore 4 5" xfId="3276" xr:uid="{21541F72-EFA6-40C7-9067-05D781E71F7B}"/>
    <cellStyle name="Colore 4 6" xfId="2887" xr:uid="{B8B52A78-533D-443D-9308-E104E9F83310}"/>
    <cellStyle name="Colore 4 7" xfId="2718" xr:uid="{0488F20E-D35D-452B-8FAE-ACB204AB8EB7}"/>
    <cellStyle name="Colore 4 8" xfId="2656" xr:uid="{E8D7520D-C6B8-4BB1-916A-9A4F4A23543D}"/>
    <cellStyle name="Colore 4 9" xfId="2604" xr:uid="{637716A8-027D-4CD3-A9BC-9AFCA678F314}"/>
    <cellStyle name="Colore 5 10" xfId="2490" xr:uid="{8570CB95-D59B-43BB-89E9-D0ED3A53088B}"/>
    <cellStyle name="Colore 5 11" xfId="2401" xr:uid="{0109BC63-5F4D-47A8-A5A3-69DB07963B82}"/>
    <cellStyle name="Colore 5 12" xfId="2300" xr:uid="{646B9E7D-C7EB-4B14-882B-9D2BBD2BB5CE}"/>
    <cellStyle name="Colore 5 13" xfId="9144" xr:uid="{27CA1ED4-F6F4-4178-AF15-E3319ADA67D7}"/>
    <cellStyle name="Colore 5 2" xfId="1384" xr:uid="{2B59C223-A770-467B-B094-11E60BD58EC6}"/>
    <cellStyle name="Colore 5 2 2" xfId="5910" xr:uid="{CAD4EE66-76AA-44D4-BF7F-6F6F8C72F29A}"/>
    <cellStyle name="Colore 5 2 3" xfId="2751" xr:uid="{21FB3BAB-E53A-490E-B307-70099F60DCE9}"/>
    <cellStyle name="Colore 5 3" xfId="1427" xr:uid="{9DFA12BD-8476-4C81-9ACA-4BB9A9A57CF8}"/>
    <cellStyle name="Colore 5 4" xfId="3447" xr:uid="{A6BC3E44-339E-4142-A769-7FAB5DF888CE}"/>
    <cellStyle name="Colore 5 5" xfId="3279" xr:uid="{ECD4D79E-D29A-484E-A19E-0EC696100FF9}"/>
    <cellStyle name="Colore 5 6" xfId="2891" xr:uid="{068E8AB7-CF3C-4744-9EA3-550777F3F65D}"/>
    <cellStyle name="Colore 5 7" xfId="2722" xr:uid="{4967E337-ED4C-4BF3-90B1-7F04B72D4600}"/>
    <cellStyle name="Colore 5 8" xfId="2660" xr:uid="{65CC104F-A0EC-4683-8C4E-F043A9E74E94}"/>
    <cellStyle name="Colore 5 9" xfId="2608" xr:uid="{5C1B89AB-E36D-46CE-9ED3-CD8531C0D6D1}"/>
    <cellStyle name="Colore 6 10" xfId="2494" xr:uid="{04F66B09-638F-471A-BF11-EDDC3DFE56F4}"/>
    <cellStyle name="Colore 6 11" xfId="2405" xr:uid="{4F0561A9-DFA1-45F8-902A-1DC55080A3B7}"/>
    <cellStyle name="Colore 6 12" xfId="2304" xr:uid="{3AE423BD-E5B3-4EAE-8BB5-B8DBF983089B}"/>
    <cellStyle name="Colore 6 13" xfId="9194" xr:uid="{DBACD701-CEDA-441A-AC5D-2522E7E6314E}"/>
    <cellStyle name="Colore 6 2" xfId="1388" xr:uid="{924185AC-A67F-4078-9FB2-BC93123D8AB5}"/>
    <cellStyle name="Colore 6 2 2" xfId="5911" xr:uid="{1BC5260B-43F4-4928-B4B3-15D12DCC2B76}"/>
    <cellStyle name="Colore 6 2 3" xfId="2755" xr:uid="{E4DC3F00-A9A2-4B34-9280-71C98AEA75BC}"/>
    <cellStyle name="Colore 6 3" xfId="1431" xr:uid="{D6649F0B-EF63-4C21-B5FE-11EDD6D961A5}"/>
    <cellStyle name="Colore 6 4" xfId="3450" xr:uid="{52831433-B66F-4ED1-9148-B4699A3417EF}"/>
    <cellStyle name="Colore 6 5" xfId="3282" xr:uid="{920214C0-BB71-48E4-9C4C-C9F8B1B04430}"/>
    <cellStyle name="Colore 6 6" xfId="2895" xr:uid="{DC0583BA-F896-4153-96C0-2860049F1555}"/>
    <cellStyle name="Colore 6 7" xfId="2726" xr:uid="{DB0B5123-3920-4D1D-8655-05DF41DDF8AA}"/>
    <cellStyle name="Colore 6 8" xfId="2664" xr:uid="{FB6422A1-5EA2-450D-8705-F3CD0A8FCF9D}"/>
    <cellStyle name="Colore 6 9" xfId="2612" xr:uid="{B2F246C1-BCB9-407E-AF81-81726398F9B7}"/>
    <cellStyle name="Comma" xfId="47" xr:uid="{C925703E-EA79-4F7E-8DF8-59ADCA0CE219}"/>
    <cellStyle name="Comma [0]" xfId="48" xr:uid="{1CFCEF69-1649-44B0-8684-5699D3A646A9}"/>
    <cellStyle name="Comma [0] 10" xfId="5519" xr:uid="{13C92763-CBE2-4E8B-85A7-5C4839A447CC}"/>
    <cellStyle name="Comma [0] 10 2" xfId="8698" xr:uid="{327B1B6D-376A-43F3-B555-ACD4F9745978}"/>
    <cellStyle name="Comma [0] 10 2 2" xfId="31126" xr:uid="{E283B3DF-F21A-4D26-B526-6E5EC1F1D158}"/>
    <cellStyle name="Comma [0] 10 2 3" xfId="20837" xr:uid="{F738C2A8-3073-4C56-944C-DD727B34DDD9}"/>
    <cellStyle name="Comma [0] 10 3" xfId="11821" xr:uid="{24139A08-1592-4C85-8314-09BDE8C14593}"/>
    <cellStyle name="Comma [0] 10 3 3" xfId="23816" xr:uid="{415D3B39-D685-45E7-BF2C-A36C5A34A91B}"/>
    <cellStyle name="Comma [0] 10 4" xfId="14559" xr:uid="{AFF43F50-2056-4227-ACD3-8E606F6141BE}"/>
    <cellStyle name="Comma [0] 10 4 3" xfId="25198" xr:uid="{44CDC0A4-8AE9-4B3C-A123-711A880B31EC}"/>
    <cellStyle name="Comma [0] 10 5" xfId="28167" xr:uid="{C373EF59-B2A7-4ACE-B9B3-E81E2861D10A}"/>
    <cellStyle name="Comma [0] 10 6" xfId="17868" xr:uid="{599C76D0-E60C-4F9E-A529-6A9BC25EB772}"/>
    <cellStyle name="Comma [0] 100" xfId="2266" xr:uid="{E84488C5-C697-4FE6-9DCB-5493231BD604}"/>
    <cellStyle name="Comma [0] 100 2" xfId="9131" xr:uid="{5E6CAA4C-288E-43E8-8F7E-5022CF55F7C5}"/>
    <cellStyle name="Comma [0] 100 3" xfId="9249" xr:uid="{A57F2F84-7639-40DD-8A90-5415A898572A}"/>
    <cellStyle name="Comma [0] 101" xfId="9134" xr:uid="{1160F7B2-06F9-4F45-BF41-51CD297F8BA1}"/>
    <cellStyle name="Comma [0] 101 2" xfId="9240" xr:uid="{9B0D013A-6670-471A-B9EA-FDC4140C73D4}"/>
    <cellStyle name="Comma [0] 101 3" xfId="24231" xr:uid="{E875BD26-6A42-43B9-9E34-37C44D3C4247}"/>
    <cellStyle name="Comma [0] 102" xfId="9159" xr:uid="{C03E6E58-2529-4CA7-8B79-17B7261B3A53}"/>
    <cellStyle name="Comma [0] 102 2" xfId="12627" xr:uid="{95DB36DB-C37D-4BEC-BE46-83339125BE71}"/>
    <cellStyle name="Comma [0] 103" xfId="5939" xr:uid="{BDB94E08-83AC-4ABB-9D05-6E44BB83C734}"/>
    <cellStyle name="Comma [0] 104" xfId="9225" xr:uid="{52200A4B-D397-425B-A15F-2EEC58863B39}"/>
    <cellStyle name="Comma [0] 105" xfId="14981" xr:uid="{C1DC7E16-6E3B-494B-B8F2-D1D3712E5578}"/>
    <cellStyle name="Comma [0] 106" xfId="33415" xr:uid="{B21F6409-1389-473F-8EDB-D1163F530501}"/>
    <cellStyle name="Comma [0] 107" xfId="848" xr:uid="{FE0C4917-96F7-4E64-8338-732B2E2BB82A}"/>
    <cellStyle name="Comma [0] 11" xfId="5390" xr:uid="{92AD58BB-04D4-46C9-A7F5-0210B775811D}"/>
    <cellStyle name="Comma [0] 11 2" xfId="8566" xr:uid="{1A62418C-EE54-44E3-B04C-1C61FA880E28}"/>
    <cellStyle name="Comma [0] 11 2 2" xfId="30995" xr:uid="{2BCBED93-8561-40FA-9524-218955731BDA}"/>
    <cellStyle name="Comma [0] 11 2 3" xfId="20705" xr:uid="{48CC009A-6E85-4459-9772-903B954F4702}"/>
    <cellStyle name="Comma [0] 11 3" xfId="11689" xr:uid="{3A3A14FB-34FB-4088-92D2-B52E7769BC75}"/>
    <cellStyle name="Comma [0] 11 3 3" xfId="23684" xr:uid="{742ECD54-5BA4-42D3-8DC9-F996EA7A457D}"/>
    <cellStyle name="Comma [0] 11 4" xfId="14802" xr:uid="{6226AF10-4597-4D69-8A67-18DA825E9BB0}"/>
    <cellStyle name="Comma [0] 11 4 3" xfId="25441" xr:uid="{D87140AD-24CE-426B-BA73-395B8A647396}"/>
    <cellStyle name="Comma [0] 11 5" xfId="28035" xr:uid="{DF2D9B6F-2618-4EA8-970F-465D9104C15B}"/>
    <cellStyle name="Comma [0] 11 6" xfId="17736" xr:uid="{FCFC7735-57DE-4D8F-A87F-1424007408BD}"/>
    <cellStyle name="Comma [0] 12" xfId="5385" xr:uid="{0C2D6794-62BE-4D71-A1A4-9506CA7246A5}"/>
    <cellStyle name="Comma [0] 12 2" xfId="8561" xr:uid="{EE333C2A-B9F5-4D07-AB29-1815A7BCE1B5}"/>
    <cellStyle name="Comma [0] 12 2 2" xfId="30990" xr:uid="{BD194264-7FA6-40F3-A692-A7215C36743E}"/>
    <cellStyle name="Comma [0] 12 2 3" xfId="20700" xr:uid="{E3D98713-1F28-4CFB-8DDD-CE5F8AD27A52}"/>
    <cellStyle name="Comma [0] 12 3" xfId="11684" xr:uid="{24725E00-2210-46D1-AB23-E4E4C6A2DDC2}"/>
    <cellStyle name="Comma [0] 12 3 3" xfId="23679" xr:uid="{8565C4EB-0170-4CC4-B4DB-07A6E2BBFFCD}"/>
    <cellStyle name="Comma [0] 12 4" xfId="14505" xr:uid="{1ACFD12F-6172-4033-BED4-CAB5E097AA23}"/>
    <cellStyle name="Comma [0] 12 4 3" xfId="25145" xr:uid="{22BBDAC3-877A-44AF-A9C4-CD48AA0DE779}"/>
    <cellStyle name="Comma [0] 12 5" xfId="28030" xr:uid="{F90EBBD2-B2BF-4B59-953C-85BD5FD377A5}"/>
    <cellStyle name="Comma [0] 12 6" xfId="17731" xr:uid="{E0DB21A3-FCD0-4834-A641-752C58248DFE}"/>
    <cellStyle name="Comma [0] 13" xfId="5380" xr:uid="{6E7F0B33-33C8-4855-89EC-59E027221B16}"/>
    <cellStyle name="Comma [0] 13 2" xfId="8556" xr:uid="{4FA52F46-BD58-4703-AE1D-33BFFB614A3E}"/>
    <cellStyle name="Comma [0] 13 2 2" xfId="30985" xr:uid="{6DF3161D-0A51-4C16-85F1-91B383E529C1}"/>
    <cellStyle name="Comma [0] 13 2 3" xfId="20695" xr:uid="{701528B1-A623-4473-989B-39A0872E7D63}"/>
    <cellStyle name="Comma [0] 13 3" xfId="11679" xr:uid="{6A2750F4-A381-4FB0-B6E3-FC1A0D193A4C}"/>
    <cellStyle name="Comma [0] 13 3 3" xfId="23674" xr:uid="{452D5C99-4F17-43ED-BCDC-D099B570C9DA}"/>
    <cellStyle name="Comma [0] 13 4" xfId="14840" xr:uid="{9F413D0B-2B21-4809-9FC1-9F38EE8A5D6C}"/>
    <cellStyle name="Comma [0] 13 4 3" xfId="25479" xr:uid="{D15D8BC9-792D-4662-935F-07E479A370A7}"/>
    <cellStyle name="Comma [0] 13 5" xfId="28025" xr:uid="{0F6E9C70-39F3-4E3D-9D1C-64B870388F3C}"/>
    <cellStyle name="Comma [0] 13 6" xfId="17726" xr:uid="{52509F3A-DDE5-4667-8962-334821340CE7}"/>
    <cellStyle name="Comma [0] 130" xfId="1926" xr:uid="{2E85BE20-9EBE-4F38-976D-E1AF0D09E3DE}"/>
    <cellStyle name="Comma [0] 14" xfId="5324" xr:uid="{EDD85DF9-34B4-4270-A38D-29C0F5C50E78}"/>
    <cellStyle name="Comma [0] 14 2" xfId="8500" xr:uid="{5FE6D846-0891-4EC1-BA9A-B8E386C87D5C}"/>
    <cellStyle name="Comma [0] 14 2 2" xfId="30929" xr:uid="{B79D02CF-681A-4132-A040-CA3DDD62DEF5}"/>
    <cellStyle name="Comma [0] 14 2 3" xfId="20639" xr:uid="{61812A12-1580-456B-9899-B00E0E3F87F8}"/>
    <cellStyle name="Comma [0] 14 3" xfId="11623" xr:uid="{DFDF508B-E0EE-4145-9BEB-00E55DC6F7F7}"/>
    <cellStyle name="Comma [0] 14 3 3" xfId="23618" xr:uid="{24CFE8CB-D417-4AD0-818D-58B79DE5399A}"/>
    <cellStyle name="Comma [0] 14 4" xfId="14839" xr:uid="{86C08C77-4511-43F2-A060-7CE1052BC372}"/>
    <cellStyle name="Comma [0] 14 4 3" xfId="25478" xr:uid="{89CA3178-9CC1-4D0D-BAB8-71AF23A760A2}"/>
    <cellStyle name="Comma [0] 14 5" xfId="27969" xr:uid="{69B8939D-F6ED-430A-ABE1-B6DF9CAA417B}"/>
    <cellStyle name="Comma [0] 14 6" xfId="17670" xr:uid="{BE162932-9551-482D-BDCF-88AD99FE7636}"/>
    <cellStyle name="Comma [0] 15" xfId="5187" xr:uid="{DB8A0AB6-A73D-40A4-AD77-BFBC46933E3E}"/>
    <cellStyle name="Comma [0] 15 2" xfId="8362" xr:uid="{1D5D389F-3C75-46A1-9FE7-CFC9EAAB0884}"/>
    <cellStyle name="Comma [0] 15 2 2" xfId="30791" xr:uid="{FC2B7D1E-86F3-48C8-8E29-C031281FB413}"/>
    <cellStyle name="Comma [0] 15 2 3" xfId="20501" xr:uid="{88CED5F2-A25C-4C2E-9FA1-C2ACA164EE46}"/>
    <cellStyle name="Comma [0] 15 3" xfId="11485" xr:uid="{F409CA93-CA64-4FF0-9B1F-8FCFB0EAC0E3}"/>
    <cellStyle name="Comma [0] 15 3 3" xfId="23480" xr:uid="{B4AEDD22-1AD5-4D6E-9BDB-23718C97334B}"/>
    <cellStyle name="Comma [0] 15 4" xfId="14759" xr:uid="{505E469A-92B3-4837-85AA-C01AAFDC1C2B}"/>
    <cellStyle name="Comma [0] 15 4 3" xfId="25398" xr:uid="{A9A6AE31-124D-4CC3-A628-8E3F44626A3E}"/>
    <cellStyle name="Comma [0] 15 5" xfId="27831" xr:uid="{CCB85370-18F6-4D0C-9A2A-8A4AC312AE28}"/>
    <cellStyle name="Comma [0] 15 6" xfId="17532" xr:uid="{2A70AA9E-E544-4E0C-96C1-BF403E14DFA9}"/>
    <cellStyle name="Comma [0] 16" xfId="4979" xr:uid="{21983C35-3755-4527-A2AC-023BD35D5C3A}"/>
    <cellStyle name="Comma [0] 16 2" xfId="8154" xr:uid="{1F8E307C-4D8B-4ED3-B156-720E1805D5D0}"/>
    <cellStyle name="Comma [0] 16 2 2" xfId="30603" xr:uid="{C10B8C8F-79D6-40F7-86BC-EA0F28ADD651}"/>
    <cellStyle name="Comma [0] 16 2 3" xfId="20313" xr:uid="{A96C6666-DFCD-4637-8096-4F8AD6BD0ABB}"/>
    <cellStyle name="Comma [0] 16 3" xfId="11297" xr:uid="{7D30E86E-5BA4-49B3-8CC3-5D402CF85F0D}"/>
    <cellStyle name="Comma [0] 16 3 3" xfId="23292" xr:uid="{90C641C9-B2D8-4CDF-B2F1-FE1E202B9C09}"/>
    <cellStyle name="Comma [0] 16 4" xfId="27643" xr:uid="{3684FCC7-3E85-4A10-8BB7-1D1AAF11D916}"/>
    <cellStyle name="Comma [0] 16 5" xfId="17344" xr:uid="{D40C5C52-E662-425F-B202-57A54FA30172}"/>
    <cellStyle name="Comma [0] 17" xfId="4833" xr:uid="{88E0D5BD-12F9-466A-A5D9-366A58FF1899}"/>
    <cellStyle name="Comma [0] 17 2" xfId="8008" xr:uid="{769F3FA4-ABBD-4B05-96DC-99FB7F0DDA3E}"/>
    <cellStyle name="Comma [0] 17 2 2" xfId="30479" xr:uid="{A498026A-BD9A-4A03-AC15-5334F59AB535}"/>
    <cellStyle name="Comma [0] 17 2 3" xfId="20189" xr:uid="{EF17452D-AFA5-4DCD-AAB7-F348B3274A4A}"/>
    <cellStyle name="Comma [0] 17 3" xfId="11173" xr:uid="{2D1D9F6C-E15B-42B6-92C0-F19060E54FC7}"/>
    <cellStyle name="Comma [0] 17 3 3" xfId="23168" xr:uid="{0CF5C6D5-E8A2-4D0D-AAE0-13C5DC733CD4}"/>
    <cellStyle name="Comma [0] 17 4" xfId="27519" xr:uid="{94D21A69-F136-4FEB-874C-DEEC0FCCADA5}"/>
    <cellStyle name="Comma [0] 17 5" xfId="17220" xr:uid="{DB2980A4-736E-40F4-8F27-17F25EB52B57}"/>
    <cellStyle name="Comma [0] 18" xfId="3953" xr:uid="{3882483D-3824-451F-96A8-78B639503912}"/>
    <cellStyle name="Comma [0] 18 2" xfId="7308" xr:uid="{BDB865A2-D85C-4D1A-AC66-F6D2D0886C34}"/>
    <cellStyle name="Comma [0] 18 2 2" xfId="29808" xr:uid="{B145AA6C-B748-4459-89BF-F6D6BB223D73}"/>
    <cellStyle name="Comma [0] 18 2 3" xfId="19515" xr:uid="{6997EF5B-311B-42F9-BE6C-D461ABC13111}"/>
    <cellStyle name="Comma [0] 18 3" xfId="10499" xr:uid="{57E0F2B0-7E56-4CFE-AE21-8340A08B8F60}"/>
    <cellStyle name="Comma [0] 18 3 2" xfId="32769" xr:uid="{1DED0531-277F-403B-9581-AD46D238F73E}"/>
    <cellStyle name="Comma [0] 18 3 3" xfId="22493" xr:uid="{78978276-DA8B-420B-AB26-24CEC5631038}"/>
    <cellStyle name="Comma [0] 18 4" xfId="26845" xr:uid="{8D2C5C3F-50F7-4839-AEA3-501CFC870B4F}"/>
    <cellStyle name="Comma [0] 18 5" xfId="16545" xr:uid="{DBBA1783-A1FF-436A-A434-7A8D6D5EAEEA}"/>
    <cellStyle name="Comma [0] 19" xfId="3768" xr:uid="{88C667BC-13C8-49FC-BFF0-69ABBF6EE879}"/>
    <cellStyle name="Comma [0] 19 2" xfId="7058" xr:uid="{4653A3B1-76C8-4CF7-A338-04E6BD1FC770}"/>
    <cellStyle name="Comma [0] 19 2 2" xfId="29559" xr:uid="{99030374-6AA4-4D23-9F70-F64887A4BA1E}"/>
    <cellStyle name="Comma [0] 19 2 3" xfId="19265" xr:uid="{99203401-8968-4139-9060-4EBA255A0DDC}"/>
    <cellStyle name="Comma [0] 19 3" xfId="10249" xr:uid="{BE5BA238-F1E0-410D-9309-C0A24E73DBAE}"/>
    <cellStyle name="Comma [0] 19 3 2" xfId="32519" xr:uid="{641B4653-ACCA-4E2F-858E-6748B57E4A2F}"/>
    <cellStyle name="Comma [0] 19 3 3" xfId="22243" xr:uid="{A0B82D43-E93F-4E24-AB14-934C2C9E951F}"/>
    <cellStyle name="Comma [0] 19 4" xfId="26595" xr:uid="{10D0894D-5408-42BC-A89F-3407B0675166}"/>
    <cellStyle name="Comma [0] 19 5" xfId="16295" xr:uid="{4E9406D2-CAFF-42BF-B13D-86D04D2EAA93}"/>
    <cellStyle name="Comma [0] 2" xfId="87" xr:uid="{CB653E7F-1D1D-4916-BAEA-0FFDDC350097}"/>
    <cellStyle name="Comma [0] 2 10" xfId="4990" xr:uid="{6209E540-7E13-4C09-AB39-69DDE6359788}"/>
    <cellStyle name="Comma [0] 2 10 2" xfId="8165" xr:uid="{EFADEE46-75FF-4212-AB0D-17F9DDA298C3}"/>
    <cellStyle name="Comma [0] 2 10 2 2" xfId="30614" xr:uid="{DEF84854-F405-4211-B02C-CC5A8681FBBD}"/>
    <cellStyle name="Comma [0] 2 10 2 3" xfId="20324" xr:uid="{DEC7A4E6-CBEB-4A9D-A197-C917AE1F78D5}"/>
    <cellStyle name="Comma [0] 2 10 3" xfId="11308" xr:uid="{AE039EEF-D9D0-4C2C-BF72-F43682287DBF}"/>
    <cellStyle name="Comma [0] 2 10 3 3" xfId="23303" xr:uid="{137117A7-4CDD-4A30-B6F9-FA97CD8897F7}"/>
    <cellStyle name="Comma [0] 2 10 4" xfId="14886" xr:uid="{848BDD64-9213-4917-9E38-33BC5AE0D9F8}"/>
    <cellStyle name="Comma [0] 2 10 4 3" xfId="25522" xr:uid="{CACCB86B-E276-43C4-AF86-7C4820E01388}"/>
    <cellStyle name="Comma [0] 2 10 5" xfId="27654" xr:uid="{38E4E5D5-D7E4-47D3-A4FF-40450A389CFF}"/>
    <cellStyle name="Comma [0] 2 10 6" xfId="17355" xr:uid="{D3384BCF-91D2-4FC0-BDA2-464C82A5569E}"/>
    <cellStyle name="Comma [0] 2 11" xfId="4840" xr:uid="{6EF3FDD3-A272-4ADE-BAEF-A5EA1EB8F099}"/>
    <cellStyle name="Comma [0] 2 11 2" xfId="8015" xr:uid="{B531C9C9-67A0-4E6C-BB56-BA9E57A48B6F}"/>
    <cellStyle name="Comma [0] 2 11 2 2" xfId="30486" xr:uid="{EB237439-CC32-49B8-BCCE-41D7E8B6BBE9}"/>
    <cellStyle name="Comma [0] 2 11 2 3" xfId="20196" xr:uid="{CE8EAA39-69B0-4AB4-BC1C-ABA07DC604D8}"/>
    <cellStyle name="Comma [0] 2 11 3" xfId="11180" xr:uid="{EA53FE5D-6F3B-4CD5-AF36-480A6B0A4F83}"/>
    <cellStyle name="Comma [0] 2 11 3 3" xfId="23175" xr:uid="{5318BEF0-6315-472E-980A-9BA1A7DEB8CC}"/>
    <cellStyle name="Comma [0] 2 11 4" xfId="27526" xr:uid="{9DBBEA56-159E-4812-B07F-59245A988F22}"/>
    <cellStyle name="Comma [0] 2 11 5" xfId="17227" xr:uid="{007E0402-0E0B-4466-94C4-62F958380545}"/>
    <cellStyle name="Comma [0] 2 12" xfId="3965" xr:uid="{F7B23A3D-9300-4796-81F2-33B3C13743AA}"/>
    <cellStyle name="Comma [0] 2 12 2" xfId="7320" xr:uid="{CCCF72EA-3D50-4A50-843C-60798FC4D394}"/>
    <cellStyle name="Comma [0] 2 12 2 2" xfId="29820" xr:uid="{4C7905A1-9D04-43B0-9899-99C41EC4CB5F}"/>
    <cellStyle name="Comma [0] 2 12 2 3" xfId="19527" xr:uid="{D535F5A5-E6DA-478E-970A-7338E587594E}"/>
    <cellStyle name="Comma [0] 2 12 3" xfId="10511" xr:uid="{428142CB-BC5F-473E-AEF1-25D4734795AB}"/>
    <cellStyle name="Comma [0] 2 12 3 2" xfId="32781" xr:uid="{AFAD0330-12AF-4143-86BE-4BC64CC09D0A}"/>
    <cellStyle name="Comma [0] 2 12 3 3" xfId="22505" xr:uid="{E6D5DA0F-34B7-4E40-9272-B7F945C3B02C}"/>
    <cellStyle name="Comma [0] 2 12 4" xfId="26857" xr:uid="{1996C8FB-7EF6-408D-9430-A25AE82F91DC}"/>
    <cellStyle name="Comma [0] 2 12 5" xfId="16557" xr:uid="{F4812772-6E04-45B6-AA5F-7DE393172A7A}"/>
    <cellStyle name="Comma [0] 2 13" xfId="3781" xr:uid="{E00689C6-3E73-4650-8C92-A8423F39CF69}"/>
    <cellStyle name="Comma [0] 2 13 2" xfId="7070" xr:uid="{BE2EA36E-C351-4425-A75B-0634B9E89BD4}"/>
    <cellStyle name="Comma [0] 2 13 2 2" xfId="29571" xr:uid="{B0CBBCCD-1A19-4CE7-8B30-2DCC12783305}"/>
    <cellStyle name="Comma [0] 2 13 2 3" xfId="19277" xr:uid="{0D1CB738-9672-4345-81FB-B340F5C53E67}"/>
    <cellStyle name="Comma [0] 2 13 3" xfId="10261" xr:uid="{03E1A6F5-09BC-46FB-9E32-24FC6C99E152}"/>
    <cellStyle name="Comma [0] 2 13 3 2" xfId="32531" xr:uid="{DD252394-F300-4A67-9A0C-2403C9C2C077}"/>
    <cellStyle name="Comma [0] 2 13 3 3" xfId="22255" xr:uid="{14087876-C159-4EAD-93FA-DF72C9A5857A}"/>
    <cellStyle name="Comma [0] 2 13 4" xfId="26607" xr:uid="{AEB91EA4-4DA6-4A0F-9DAD-40291FB15834}"/>
    <cellStyle name="Comma [0] 2 13 5" xfId="16307" xr:uid="{9A26D251-D34F-47FF-A392-139A32422284}"/>
    <cellStyle name="Comma [0] 2 14" xfId="3666" xr:uid="{CECC9DF6-A158-4169-B30F-53E6639BDCF8}"/>
    <cellStyle name="Comma [0] 2 14 2" xfId="6958" xr:uid="{D0B27725-2D74-4336-B81C-4C4B4EB1B55E}"/>
    <cellStyle name="Comma [0] 2 14 2 2" xfId="29459" xr:uid="{E454025D-7E75-43A3-A9EF-B05EEA2FEE96}"/>
    <cellStyle name="Comma [0] 2 14 2 3" xfId="19165" xr:uid="{516D340C-798C-40DF-A93F-08D0863FFC44}"/>
    <cellStyle name="Comma [0] 2 14 3" xfId="10149" xr:uid="{AD7E01F3-60B1-4650-9ADC-CA1D0CBC8D5C}"/>
    <cellStyle name="Comma [0] 2 14 3 2" xfId="32419" xr:uid="{1008B287-8E5E-41FB-8501-0A0F7504E763}"/>
    <cellStyle name="Comma [0] 2 14 3 3" xfId="22143" xr:uid="{E4EF39B8-5A73-43F8-BE8A-D7DE3647B44B}"/>
    <cellStyle name="Comma [0] 2 14 4" xfId="26495" xr:uid="{4B0450D2-002E-4A04-99CF-0EF9B21C7CB8}"/>
    <cellStyle name="Comma [0] 2 14 5" xfId="16195" xr:uid="{6BB874E0-276C-4005-B2CF-BB5F0229FEC6}"/>
    <cellStyle name="Comma [0] 2 15" xfId="3585" xr:uid="{89772C07-ED40-461B-979E-9D9C5F931DE2}"/>
    <cellStyle name="Comma [0] 2 15 2" xfId="6871" xr:uid="{5FA830F0-B757-49C8-A390-4491DBC1CE43}"/>
    <cellStyle name="Comma [0] 2 15 2 2" xfId="29372" xr:uid="{96685F69-C605-44AF-B396-0B2F619E3E20}"/>
    <cellStyle name="Comma [0] 2 15 2 3" xfId="19078" xr:uid="{3A8C27E1-E731-402F-98A4-14000CECA80C}"/>
    <cellStyle name="Comma [0] 2 15 3" xfId="10062" xr:uid="{F74FBD4E-BFE1-4189-8027-14F37E35FF6E}"/>
    <cellStyle name="Comma [0] 2 15 3 2" xfId="32332" xr:uid="{00B49442-14CC-4BBF-99EE-EF4A9AB04EB5}"/>
    <cellStyle name="Comma [0] 2 15 3 3" xfId="22056" xr:uid="{FDCC4A8E-C693-4105-B940-DD300CDB7E97}"/>
    <cellStyle name="Comma [0] 2 15 4" xfId="26408" xr:uid="{4462C2DD-B0FC-4DA5-A30B-4D78D98EF195}"/>
    <cellStyle name="Comma [0] 2 15 5" xfId="16108" xr:uid="{9B6627FA-ED3B-4CDB-8FB6-D91B12CF8C6A}"/>
    <cellStyle name="Comma [0] 2 16" xfId="3487" xr:uid="{40762257-AF45-46FE-95DC-3B46B3450708}"/>
    <cellStyle name="Comma [0] 2 16 2" xfId="6772" xr:uid="{26C44B03-F226-4957-8DF3-DA5D092455AB}"/>
    <cellStyle name="Comma [0] 2 16 2 2" xfId="29273" xr:uid="{E66B737A-5C80-4401-B1EE-559D67F0437A}"/>
    <cellStyle name="Comma [0] 2 16 2 3" xfId="18979" xr:uid="{8A7B77F8-34A7-4464-9391-DFA6D528A3C5}"/>
    <cellStyle name="Comma [0] 2 16 3" xfId="9963" xr:uid="{CD8A3BE8-F354-42EE-B6EB-68878E3597F1}"/>
    <cellStyle name="Comma [0] 2 16 3 2" xfId="32233" xr:uid="{C77E7E1D-867A-4190-9F0D-38EBF9B99EDE}"/>
    <cellStyle name="Comma [0] 2 16 3 3" xfId="21957" xr:uid="{746F3C92-F0DC-4E5F-BFCD-0006B06359CD}"/>
    <cellStyle name="Comma [0] 2 16 4" xfId="26309" xr:uid="{2A95A08E-D3BE-4A0B-B73F-158DB1A12E8E}"/>
    <cellStyle name="Comma [0] 2 16 5" xfId="16009" xr:uid="{6055192A-4E2C-4140-903A-42A959408E5F}"/>
    <cellStyle name="Comma [0] 2 17" xfId="3392" xr:uid="{347999F9-2804-42BF-B0DF-1E2A580B71CF}"/>
    <cellStyle name="Comma [0] 2 17 2" xfId="6705" xr:uid="{DDDAAE81-665A-4BBA-9101-DF5622AEA49E}"/>
    <cellStyle name="Comma [0] 2 17 2 2" xfId="29213" xr:uid="{DB2B6486-AB4C-43A3-9BDE-F9EEE04A961D}"/>
    <cellStyle name="Comma [0] 2 17 2 3" xfId="18919" xr:uid="{4CDB91FA-24F2-4138-843A-25470DBE0A28}"/>
    <cellStyle name="Comma [0] 2 17 3" xfId="9903" xr:uid="{F92F9C67-5ACB-43E7-AB28-0B049ECBDD2B}"/>
    <cellStyle name="Comma [0] 2 17 3 2" xfId="32173" xr:uid="{5A3ABC33-B4F1-4938-9633-472B79311CEA}"/>
    <cellStyle name="Comma [0] 2 17 3 3" xfId="21897" xr:uid="{6B2E1AA9-3C41-4132-94C7-EACD052918C8}"/>
    <cellStyle name="Comma [0] 2 17 4" xfId="26249" xr:uid="{6F9010F4-F862-4750-9EEC-654DA07C298C}"/>
    <cellStyle name="Comma [0] 2 17 5" xfId="15949" xr:uid="{F1EF9B89-83F4-4055-B784-0D84A671C6DD}"/>
    <cellStyle name="Comma [0] 2 18" xfId="3375" xr:uid="{B504DCBA-5879-4E63-A407-5B27BE00963B}"/>
    <cellStyle name="Comma [0] 2 18 2" xfId="6689" xr:uid="{85D41881-AE59-42E0-8133-45756C57F890}"/>
    <cellStyle name="Comma [0] 2 18 2 2" xfId="29197" xr:uid="{4BBFE9F5-13E8-4C8A-9881-14EC09C600C7}"/>
    <cellStyle name="Comma [0] 2 18 2 3" xfId="18903" xr:uid="{0027D37D-150A-4628-840D-CD9FF7882220}"/>
    <cellStyle name="Comma [0] 2 18 3" xfId="9887" xr:uid="{63C15794-6855-4823-9525-DC42FA684385}"/>
    <cellStyle name="Comma [0] 2 18 3 2" xfId="32157" xr:uid="{76A44D00-2C73-4636-ADDA-CFD03390538F}"/>
    <cellStyle name="Comma [0] 2 18 3 3" xfId="21881" xr:uid="{97299976-92A6-4124-B716-57C61C8360F7}"/>
    <cellStyle name="Comma [0] 2 18 4" xfId="26233" xr:uid="{6FB1B360-183A-443F-8F06-C4A7951F409C}"/>
    <cellStyle name="Comma [0] 2 18 5" xfId="15933" xr:uid="{035D2F95-CA6E-4AAB-8F26-B92D30CD86C2}"/>
    <cellStyle name="Comma [0] 2 19" xfId="3358" xr:uid="{41F7E257-EA6B-4F8A-BE71-3B180682EE47}"/>
    <cellStyle name="Comma [0] 2 19 2" xfId="6672" xr:uid="{E7FE9832-9C7A-4C33-A068-1D5BDD6D0F49}"/>
    <cellStyle name="Comma [0] 2 19 2 2" xfId="29180" xr:uid="{94255FC9-C85B-486D-BB0E-797414AE27D0}"/>
    <cellStyle name="Comma [0] 2 19 2 3" xfId="18886" xr:uid="{DED9FC88-F60B-44A4-A378-8859DBA6700F}"/>
    <cellStyle name="Comma [0] 2 19 3" xfId="9870" xr:uid="{DB5B44EA-2434-4212-87C2-1FBEA8DD70A3}"/>
    <cellStyle name="Comma [0] 2 19 3 2" xfId="32140" xr:uid="{91D2D9D0-1444-4349-9E46-59CDF87E8857}"/>
    <cellStyle name="Comma [0] 2 19 3 3" xfId="21864" xr:uid="{7F8833C5-BC93-4BA5-8EDB-6F640CD97144}"/>
    <cellStyle name="Comma [0] 2 19 4" xfId="26216" xr:uid="{97DEB6A4-35E2-43DF-B90E-8E2EE9D6A5D4}"/>
    <cellStyle name="Comma [0] 2 19 5" xfId="15916" xr:uid="{92FCF67A-6AC5-4C8A-B91D-1E1FA8FA9F75}"/>
    <cellStyle name="Comma [0] 2 2" xfId="146" xr:uid="{D69E4E57-F01D-4845-A1B8-8F9007E935C7}"/>
    <cellStyle name="Comma [0] 2 2 10" xfId="4858" xr:uid="{0D42D68F-1B27-40EC-94BF-41F50A0DE36C}"/>
    <cellStyle name="Comma [0] 2 2 10 2" xfId="8033" xr:uid="{3D0D33CB-706C-43D1-97CE-59D7F15F2F07}"/>
    <cellStyle name="Comma [0] 2 2 10 2 2" xfId="30504" xr:uid="{FD006E33-DB2E-4809-A7E2-7228846A3037}"/>
    <cellStyle name="Comma [0] 2 2 10 2 3" xfId="20214" xr:uid="{D05C13B4-E1DC-4EA5-9443-2E7D4D4BA3BA}"/>
    <cellStyle name="Comma [0] 2 2 10 3" xfId="11198" xr:uid="{F502049F-9FF2-4AC8-9B13-7781D3DCD16A}"/>
    <cellStyle name="Comma [0] 2 2 10 3 3" xfId="23193" xr:uid="{52E196D3-5CB2-4AAE-A276-77FA40E45DBA}"/>
    <cellStyle name="Comma [0] 2 2 10 4" xfId="27544" xr:uid="{B7456A1F-5851-4AD1-BD6B-78985BAA4B47}"/>
    <cellStyle name="Comma [0] 2 2 10 5" xfId="17245" xr:uid="{58CC1C3F-417A-4CF0-B1F0-AB4E741C52F5}"/>
    <cellStyle name="Comma [0] 2 2 11" xfId="3980" xr:uid="{1987EAEA-FDA0-4659-BA86-19B5A4C26383}"/>
    <cellStyle name="Comma [0] 2 2 11 2" xfId="7335" xr:uid="{758510B6-DB6B-4C85-8537-42BE6B6CDDE1}"/>
    <cellStyle name="Comma [0] 2 2 11 2 2" xfId="29835" xr:uid="{D1CCC979-9090-4041-8D23-E02A7D71E2AA}"/>
    <cellStyle name="Comma [0] 2 2 11 2 3" xfId="19542" xr:uid="{319215FF-7ECC-4418-BB0B-F4AAE1B1DEA5}"/>
    <cellStyle name="Comma [0] 2 2 11 3" xfId="10526" xr:uid="{77DEE927-ECCB-49F4-B7D3-1C046E4364D5}"/>
    <cellStyle name="Comma [0] 2 2 11 3 2" xfId="32796" xr:uid="{23F90F2C-DC0A-4106-B9C1-E81B9619A218}"/>
    <cellStyle name="Comma [0] 2 2 11 3 3" xfId="22520" xr:uid="{16110D53-8DA4-4C66-ADC5-9AE8FD65EB60}"/>
    <cellStyle name="Comma [0] 2 2 11 4" xfId="26872" xr:uid="{A5AE8A31-3663-4907-A60A-77E40718764D}"/>
    <cellStyle name="Comma [0] 2 2 11 5" xfId="16572" xr:uid="{69BA935F-BCA0-4479-91BF-C644A499A251}"/>
    <cellStyle name="Comma [0] 2 2 12" xfId="3795" xr:uid="{D543C478-A5C6-4B67-8344-E01D932C42CC}"/>
    <cellStyle name="Comma [0] 2 2 12 2" xfId="7084" xr:uid="{D66BE0F0-04D7-45D5-9391-A3245302958A}"/>
    <cellStyle name="Comma [0] 2 2 12 2 2" xfId="29585" xr:uid="{A9DF1801-F7C6-48C8-A1BB-90D2109AA014}"/>
    <cellStyle name="Comma [0] 2 2 12 2 3" xfId="19291" xr:uid="{BF30EA2E-E378-4151-8EAE-AE104B52B07C}"/>
    <cellStyle name="Comma [0] 2 2 12 3" xfId="10275" xr:uid="{1E6C58F5-7608-4724-B09A-AB14AEEF99B8}"/>
    <cellStyle name="Comma [0] 2 2 12 3 2" xfId="32545" xr:uid="{F238D72D-7F80-4C73-AC50-E858E74CBD7A}"/>
    <cellStyle name="Comma [0] 2 2 12 3 3" xfId="22269" xr:uid="{371DF227-D181-4AE7-96E9-29002C02900B}"/>
    <cellStyle name="Comma [0] 2 2 12 4" xfId="26621" xr:uid="{69B1F8F5-1D0F-4B7F-A2C8-4A8EC68EC4EC}"/>
    <cellStyle name="Comma [0] 2 2 12 5" xfId="16321" xr:uid="{7D83A0CB-383D-4BDE-AF23-67E6709DE85C}"/>
    <cellStyle name="Comma [0] 2 2 13" xfId="3681" xr:uid="{8F152B79-E80F-4E77-A34E-F16975A73E97}"/>
    <cellStyle name="Comma [0] 2 2 13 2" xfId="6973" xr:uid="{8FD4A547-56EB-40A0-9F0A-99ED1C8092CD}"/>
    <cellStyle name="Comma [0] 2 2 13 2 2" xfId="29474" xr:uid="{1E465B77-4C6C-42CB-B1D8-035E16582389}"/>
    <cellStyle name="Comma [0] 2 2 13 2 3" xfId="19180" xr:uid="{6A6D4580-6EA2-499C-B7CD-7486D01C6E74}"/>
    <cellStyle name="Comma [0] 2 2 13 3" xfId="10164" xr:uid="{AD6C2C2F-400C-418D-91F6-49607F4E29A1}"/>
    <cellStyle name="Comma [0] 2 2 13 3 2" xfId="32434" xr:uid="{A9678223-D84E-4D26-857D-7FE6245AE04A}"/>
    <cellStyle name="Comma [0] 2 2 13 3 3" xfId="22158" xr:uid="{0E006650-071F-4D80-9441-772FAA78B9AD}"/>
    <cellStyle name="Comma [0] 2 2 13 4" xfId="26510" xr:uid="{1630119A-65A8-451D-A811-5A61CB203C02}"/>
    <cellStyle name="Comma [0] 2 2 13 5" xfId="16210" xr:uid="{B259EC1B-45E6-439C-A784-990267A54061}"/>
    <cellStyle name="Comma [0] 2 2 14" xfId="3600" xr:uid="{6C7798F5-1EC1-491D-BF96-9FBC9DA138CA}"/>
    <cellStyle name="Comma [0] 2 2 14 2" xfId="6886" xr:uid="{8C9BD400-F86E-4EC0-AA06-9F8DE48B6027}"/>
    <cellStyle name="Comma [0] 2 2 14 2 2" xfId="29387" xr:uid="{2B667EEB-8092-4021-916D-BAE652F3D4AC}"/>
    <cellStyle name="Comma [0] 2 2 14 2 3" xfId="19093" xr:uid="{FA8F9ADF-A72D-4A03-8485-D3AA2F87FCE4}"/>
    <cellStyle name="Comma [0] 2 2 14 3" xfId="10077" xr:uid="{D9BD15C5-1FA7-401C-8AF3-2D64F4B7A9CC}"/>
    <cellStyle name="Comma [0] 2 2 14 3 2" xfId="32347" xr:uid="{8900959B-7F0B-4663-BC74-690AE2073149}"/>
    <cellStyle name="Comma [0] 2 2 14 3 3" xfId="22071" xr:uid="{0BBB19B8-4750-426A-A1DA-7F11C7B7E8C3}"/>
    <cellStyle name="Comma [0] 2 2 14 4" xfId="26423" xr:uid="{2C472CFE-FF49-4713-BD1B-ED01D24EFD2B}"/>
    <cellStyle name="Comma [0] 2 2 14 5" xfId="16123" xr:uid="{945B460F-DAC3-47C1-AA9F-F28B5E39624B}"/>
    <cellStyle name="Comma [0] 2 2 15" xfId="3502" xr:uid="{1A5E166F-AC12-4529-8526-659CC5B4891E}"/>
    <cellStyle name="Comma [0] 2 2 15 2" xfId="6787" xr:uid="{97C022A5-75D2-43A5-98FC-5AF4C9B20534}"/>
    <cellStyle name="Comma [0] 2 2 15 2 2" xfId="29288" xr:uid="{8283C1C9-D736-4076-B716-D420B36CB15C}"/>
    <cellStyle name="Comma [0] 2 2 15 2 3" xfId="18994" xr:uid="{18672C16-F4F5-4DC2-8EC6-48299D2BF34A}"/>
    <cellStyle name="Comma [0] 2 2 15 3" xfId="9978" xr:uid="{79D399B6-74CA-48F7-84DA-586CE03A6031}"/>
    <cellStyle name="Comma [0] 2 2 15 3 2" xfId="32248" xr:uid="{98C7AF23-0666-4931-BF5F-9FE544328E64}"/>
    <cellStyle name="Comma [0] 2 2 15 3 3" xfId="21972" xr:uid="{06E83B39-C5BD-4FBC-8C3D-BC691B556074}"/>
    <cellStyle name="Comma [0] 2 2 15 4" xfId="26324" xr:uid="{C261C259-B7AA-4D70-A388-7CB5BA01808D}"/>
    <cellStyle name="Comma [0] 2 2 15 5" xfId="16024" xr:uid="{AEAB044E-38D7-4189-9BCF-24F3C6E4A7EB}"/>
    <cellStyle name="Comma [0] 2 2 16" xfId="3031" xr:uid="{B47A22E1-0CC7-4415-B7CB-68E4806D372B}"/>
    <cellStyle name="Comma [0] 2 2 16 2" xfId="6378" xr:uid="{68BE4B6B-344A-47ED-8D4A-38A01DF7601F}"/>
    <cellStyle name="Comma [0] 2 2 16 2 2" xfId="28894" xr:uid="{AF1007BB-750A-481E-9336-D055EACDB314}"/>
    <cellStyle name="Comma [0] 2 2 16 2 3" xfId="18600" xr:uid="{7FBE69BD-F768-41F8-82F0-1D8A4F5443A7}"/>
    <cellStyle name="Comma [0] 2 2 16 3" xfId="9584" xr:uid="{E496299A-C496-463E-89F1-306CD896A5A5}"/>
    <cellStyle name="Comma [0] 2 2 16 3 2" xfId="31854" xr:uid="{A40C5C3C-031C-4A56-BE8F-4D2039E9A746}"/>
    <cellStyle name="Comma [0] 2 2 16 3 3" xfId="21578" xr:uid="{2A116C8A-8D4D-4DBE-980F-30EB789B4982}"/>
    <cellStyle name="Comma [0] 2 2 16 4" xfId="25930" xr:uid="{CC193617-B41F-45CF-A5AC-7E017BA687B5}"/>
    <cellStyle name="Comma [0] 2 2 16 5" xfId="15630" xr:uid="{2B1DB153-76A0-4F11-8971-84CAD7970225}"/>
    <cellStyle name="Comma [0] 2 2 17" xfId="6312" xr:uid="{CAFA37F5-CEFE-4A11-ABC5-C66A49E739B7}"/>
    <cellStyle name="Comma [0] 2 2 17 2" xfId="28601" xr:uid="{E4DA23AC-0451-4ACC-8F54-A44623A6B94A}"/>
    <cellStyle name="Comma [0] 2 2 17 3" xfId="18303" xr:uid="{78F6A481-29CD-493F-8A97-A29A88EAE560}"/>
    <cellStyle name="Comma [0] 2 2 18" xfId="9525" xr:uid="{CCE00CCA-7094-4554-A2EC-94922EE33049}"/>
    <cellStyle name="Comma [0] 2 2 18 2" xfId="31557" xr:uid="{0CED7D06-906E-45A9-BB0E-5C689577B7C5}"/>
    <cellStyle name="Comma [0] 2 2 18 3" xfId="21279" xr:uid="{46B7BC70-CE03-4874-9D5A-2216EB408462}"/>
    <cellStyle name="Comma [0] 2 2 19" xfId="13102" xr:uid="{3959E1A8-ADEC-4113-AE1D-DCF8E8F0FB7E}"/>
    <cellStyle name="Comma [0] 2 2 19 3" xfId="24247" xr:uid="{94DF0AC5-D28E-47E5-82F4-0F42D68D7418}"/>
    <cellStyle name="Comma [0] 2 2 2" xfId="633" xr:uid="{A2C60C81-996A-487A-8FA6-CF010CFFD2BE}"/>
    <cellStyle name="Comma [0] 2 2 2 10" xfId="10439" xr:uid="{F5B4AABB-5EFE-4723-A0B4-60097F709DEF}"/>
    <cellStyle name="Comma [0] 2 2 2 10 2" xfId="32709" xr:uid="{92CA3F9A-5CBF-4D0D-B425-8F6B3E5780F0}"/>
    <cellStyle name="Comma [0] 2 2 2 10 3" xfId="22433" xr:uid="{8850CBF7-8FA5-4C79-A679-AAC4E0A58156}"/>
    <cellStyle name="Comma [0] 2 2 2 11" xfId="13559" xr:uid="{92D84A77-309F-47EF-B523-87BA097D5F3A}"/>
    <cellStyle name="Comma [0] 2 2 2 11 3" xfId="24429" xr:uid="{6BE6191A-1FF2-4492-A376-5BA6E2AF14F5}"/>
    <cellStyle name="Comma [0] 2 2 2 12" xfId="15186" xr:uid="{4E335ACC-3992-472F-8A62-7E3BB66DDB8F}"/>
    <cellStyle name="Comma [0] 2 2 2 12 2" xfId="26785" xr:uid="{5FF3E445-D0DF-4017-B07F-A9ED6966C30B}"/>
    <cellStyle name="Comma [0] 2 2 2 13" xfId="16485" xr:uid="{A88ECD6C-66F9-495C-A96B-E1159F361453}"/>
    <cellStyle name="Comma [0] 2 2 2 14" xfId="33832" xr:uid="{EDCD5B3F-3967-4308-83BC-44B109178040}"/>
    <cellStyle name="Comma [0] 2 2 2 15" xfId="2131" xr:uid="{9C0F19E1-AD3D-4FCB-B488-4A64BDCF1DFA}"/>
    <cellStyle name="Comma [0] 2 2 2 16" xfId="1274" xr:uid="{B6D5C9D0-EA09-40C2-A14D-ED35E32374B5}"/>
    <cellStyle name="Comma [0] 2 2 2 2" xfId="1327" xr:uid="{73E48FBF-3436-45E7-BE92-A30EE581A0D4}"/>
    <cellStyle name="Comma [0] 2 2 2 2 10" xfId="2198" xr:uid="{E299AD34-1234-4421-AABD-A6B7764BF2BD}"/>
    <cellStyle name="Comma [0] 2 2 2 2 2" xfId="1871" xr:uid="{E13C0062-532C-492C-BC18-A5EDE2142B1D}"/>
    <cellStyle name="Comma [0] 2 2 2 2 2 2" xfId="9032" xr:uid="{E8AD963C-32AC-4428-8BF9-C4D64225D3F2}"/>
    <cellStyle name="Comma [0] 2 2 2 2 2 2 2" xfId="31443" xr:uid="{DE84F506-1AF3-4CF5-8E20-5D84E007E66E}"/>
    <cellStyle name="Comma [0] 2 2 2 2 2 2 3" xfId="21155" xr:uid="{482BDD9C-387F-4836-926B-25939F02712A}"/>
    <cellStyle name="Comma [0] 2 2 2 2 2 3" xfId="12136" xr:uid="{1655728D-9D62-4C21-B150-31F7AA76B698}"/>
    <cellStyle name="Comma [0] 2 2 2 2 2 3 3" xfId="24135" xr:uid="{40057D00-ABDD-4C5D-BC15-9F383FFFA90D}"/>
    <cellStyle name="Comma [0] 2 2 2 2 2 4" xfId="14372" xr:uid="{9EC3C76F-BA54-41D4-B141-FE5F5F7984AC}"/>
    <cellStyle name="Comma [0] 2 2 2 2 2 4 3" xfId="25009" xr:uid="{24266C84-3DCE-424D-930C-520A420B74D9}"/>
    <cellStyle name="Comma [0] 2 2 2 2 2 5" xfId="28481" xr:uid="{71CDD3EB-3C34-4E4C-A488-6F6FA683B797}"/>
    <cellStyle name="Comma [0] 2 2 2 2 2 6" xfId="18187" xr:uid="{F7A46069-0E97-4D1E-BBF3-B236BB291CEE}"/>
    <cellStyle name="Comma [0] 2 2 2 2 2 8" xfId="5829" xr:uid="{44F839D8-98BB-482C-853C-C0A9024FAC9D}"/>
    <cellStyle name="Comma [0] 2 2 2 2 3" xfId="7946" xr:uid="{8FB6BC96-74AA-419F-BC29-2B7E088FD792}"/>
    <cellStyle name="Comma [0] 2 2 2 2 3 2" xfId="30418" xr:uid="{C2669DD2-D606-4F3C-9700-5118CCA8070C}"/>
    <cellStyle name="Comma [0] 2 2 2 2 3 3" xfId="20127" xr:uid="{668508CB-D04D-436D-B63D-E11048E23070}"/>
    <cellStyle name="Comma [0] 2 2 2 2 4" xfId="11111" xr:uid="{BA5DB9AE-B59F-435D-85AC-591580EF4374}"/>
    <cellStyle name="Comma [0] 2 2 2 2 4 2" xfId="33380" xr:uid="{9075A4DA-DD89-419F-9F71-50F372D8E979}"/>
    <cellStyle name="Comma [0] 2 2 2 2 4 3" xfId="23106" xr:uid="{54B2CF76-C1F2-47C8-9E97-58A3E2BB2142}"/>
    <cellStyle name="Comma [0] 2 2 2 2 5" xfId="13768" xr:uid="{CCB6449F-59C2-4222-A9F9-259009D1332C}"/>
    <cellStyle name="Comma [0] 2 2 2 2 5 3" xfId="24592" xr:uid="{21F9DB23-19DB-4B81-8207-BF4CFEAEFA3A}"/>
    <cellStyle name="Comma [0] 2 2 2 2 6" xfId="15253" xr:uid="{42C0E8CC-C57D-4FD9-946C-D3C52A3C577B}"/>
    <cellStyle name="Comma [0] 2 2 2 2 6 2" xfId="27457" xr:uid="{5FC3EE58-EEBD-4D16-96AC-377D0B71D9FE}"/>
    <cellStyle name="Comma [0] 2 2 2 2 7" xfId="17158" xr:uid="{845925A5-26C0-48D5-ABCC-420D382EFFE4}"/>
    <cellStyle name="Comma [0] 2 2 2 3" xfId="1804" xr:uid="{75DC1B7A-F7FB-42C3-BD53-C816A6139DBF}"/>
    <cellStyle name="Comma [0] 2 2 2 3 2" xfId="5613" xr:uid="{12BA95DE-5440-43A7-BEAC-05D95A883353}"/>
    <cellStyle name="Comma [0] 2 2 2 3 2 2" xfId="8800" xr:uid="{B3F6F197-A125-4DAF-B264-F97AE31DA11F}"/>
    <cellStyle name="Comma [0] 2 2 2 3 2 2 2" xfId="31231" xr:uid="{F6E64F5C-1A7C-4543-B01B-09BD0864296F}"/>
    <cellStyle name="Comma [0] 2 2 2 3 2 2 3" xfId="20941" xr:uid="{5B6D372D-7935-49E6-9BB9-CD79AC9786FF}"/>
    <cellStyle name="Comma [0] 2 2 2 3 2 3" xfId="11923" xr:uid="{8D9FC07F-DC1D-47A9-ADB3-6E90D87A6DC4}"/>
    <cellStyle name="Comma [0] 2 2 2 3 2 3 3" xfId="23921" xr:uid="{610184B4-60E2-44AD-808B-28F75BC3F523}"/>
    <cellStyle name="Comma [0] 2 2 2 3 2 4" xfId="28272" xr:uid="{67CE608A-D900-40BC-8F83-185C33E783DD}"/>
    <cellStyle name="Comma [0] 2 2 2 3 2 5" xfId="17973" xr:uid="{B0A83FF8-5BF4-44F9-9FB0-FCB1DBBADDC6}"/>
    <cellStyle name="Comma [0] 2 2 2 3 3" xfId="7787" xr:uid="{BE3A2382-805F-471B-BAF5-AAECB5256BEE}"/>
    <cellStyle name="Comma [0] 2 2 2 3 3 2" xfId="30258" xr:uid="{A10AB9F7-DCD3-4BE5-B79C-CDA5EFC84B48}"/>
    <cellStyle name="Comma [0] 2 2 2 3 3 3" xfId="19965" xr:uid="{9E8E7891-830B-4E11-AEDE-D2B8C35B2FFA}"/>
    <cellStyle name="Comma [0] 2 2 2 3 4" xfId="10949" xr:uid="{BC44C864-C937-4B6E-8180-8CBC71F000C9}"/>
    <cellStyle name="Comma [0] 2 2 2 3 4 2" xfId="33219" xr:uid="{3373D9C7-AA7E-4B6E-81B8-7DCDBB0085CD}"/>
    <cellStyle name="Comma [0] 2 2 2 3 4 3" xfId="22944" xr:uid="{6A661ED2-A019-4BEE-BDA4-935537E1BF9B}"/>
    <cellStyle name="Comma [0] 2 2 2 3 5" xfId="14211" xr:uid="{4281293F-3E45-4044-AC31-5F0979AAF601}"/>
    <cellStyle name="Comma [0] 2 2 2 3 5 3" xfId="24848" xr:uid="{8987FD6A-61AD-4CF6-8176-B39DF658B4ED}"/>
    <cellStyle name="Comma [0] 2 2 2 3 6" xfId="27295" xr:uid="{56B1C379-F1D1-48B2-9010-B8758245D8E2}"/>
    <cellStyle name="Comma [0] 2 2 2 3 7" xfId="16996" xr:uid="{82CBCFCB-5555-4BF2-8C8B-927BC49D6E3E}"/>
    <cellStyle name="Comma [0] 2 2 2 3 9" xfId="4617" xr:uid="{6F7CE686-B9FA-4AD0-B87B-7AEC948970CE}"/>
    <cellStyle name="Comma [0] 2 2 2 4" xfId="5495" xr:uid="{761231A4-9458-4EE5-9930-05A7460788DC}"/>
    <cellStyle name="Comma [0] 2 2 2 4 2" xfId="8671" xr:uid="{B663949C-64B6-4A5F-A65D-FBB449609CC6}"/>
    <cellStyle name="Comma [0] 2 2 2 4 2 2" xfId="31099" xr:uid="{23D949C9-8280-49DE-9A63-EEA5509EB32E}"/>
    <cellStyle name="Comma [0] 2 2 2 4 2 3" xfId="20810" xr:uid="{C5E46E53-342E-4307-BDD0-8BEED920EA15}"/>
    <cellStyle name="Comma [0] 2 2 2 4 3" xfId="11794" xr:uid="{68E25377-7098-4F69-9688-7C729A3EE305}"/>
    <cellStyle name="Comma [0] 2 2 2 4 3 3" xfId="23789" xr:uid="{F397C773-4871-42C7-905E-D64CA7493E1D}"/>
    <cellStyle name="Comma [0] 2 2 2 4 4" xfId="14470" xr:uid="{D0318053-3AA4-4B95-96EF-6B5F65CAB1C3}"/>
    <cellStyle name="Comma [0] 2 2 2 4 4 3" xfId="25108" xr:uid="{AA2F935F-9169-4DCA-AA30-6D1C3CCFA4D4}"/>
    <cellStyle name="Comma [0] 2 2 2 4 5" xfId="28140" xr:uid="{CF631BCA-E3C6-4B5D-8DA4-4DF56C295C3D}"/>
    <cellStyle name="Comma [0] 2 2 2 4 6" xfId="17841" xr:uid="{95AF4744-2AD4-4E29-8AF3-AB0B9ACA3635}"/>
    <cellStyle name="Comma [0] 2 2 2 5" xfId="5293" xr:uid="{7E0FDE29-D69F-446C-A390-029DB61AE275}"/>
    <cellStyle name="Comma [0] 2 2 2 5 2" xfId="8469" xr:uid="{BD240062-389F-4098-9758-8CC6BA2F63A6}"/>
    <cellStyle name="Comma [0] 2 2 2 5 2 2" xfId="30898" xr:uid="{6F4836F9-52FA-4C81-A7E7-ECE23437E486}"/>
    <cellStyle name="Comma [0] 2 2 2 5 2 3" xfId="20608" xr:uid="{A1EF7DC2-B7DD-4A2A-8ADD-C7C6C1978EF7}"/>
    <cellStyle name="Comma [0] 2 2 2 5 3" xfId="11592" xr:uid="{93F26E35-1326-4E00-A6BE-2D145DFAD9BF}"/>
    <cellStyle name="Comma [0] 2 2 2 5 3 3" xfId="23587" xr:uid="{75ADF15C-49B6-4299-9CB1-A3B1BF03AFE9}"/>
    <cellStyle name="Comma [0] 2 2 2 5 4" xfId="14533" xr:uid="{C949BA57-31B2-47B6-AA0A-DA80FD3C25CB}"/>
    <cellStyle name="Comma [0] 2 2 2 5 4 3" xfId="25172" xr:uid="{6517635B-B6C8-4108-9BF5-41A84C92BFAE}"/>
    <cellStyle name="Comma [0] 2 2 2 5 5" xfId="27938" xr:uid="{D796A5DE-4EBD-4852-918B-CA5C324F2994}"/>
    <cellStyle name="Comma [0] 2 2 2 5 6" xfId="17639" xr:uid="{D2AF384F-9EFD-435A-A5C6-7E9E4F5FC563}"/>
    <cellStyle name="Comma [0] 2 2 2 6" xfId="5095" xr:uid="{8588AF00-FA39-45A9-8F6F-599FC85A7282}"/>
    <cellStyle name="Comma [0] 2 2 2 6 2" xfId="8270" xr:uid="{B2B51421-2C4B-4FD7-AB63-69F48918D115}"/>
    <cellStyle name="Comma [0] 2 2 2 6 2 2" xfId="30706" xr:uid="{A60A2765-C58A-4EAA-8797-4289C5686B81}"/>
    <cellStyle name="Comma [0] 2 2 2 6 2 3" xfId="20416" xr:uid="{21D1897D-AB5A-4325-9370-50FAE5703010}"/>
    <cellStyle name="Comma [0] 2 2 2 6 3" xfId="11400" xr:uid="{013F03C8-2105-4E43-92C8-0E09D2D06FEC}"/>
    <cellStyle name="Comma [0] 2 2 2 6 3 3" xfId="23395" xr:uid="{214F98DA-4D00-444D-B71A-971809684B8D}"/>
    <cellStyle name="Comma [0] 2 2 2 6 4" xfId="14963" xr:uid="{1006115C-0988-41B0-AF12-2FBADB8D2DFD}"/>
    <cellStyle name="Comma [0] 2 2 2 6 4 3" xfId="25599" xr:uid="{5B7848CB-9661-46EA-A8AB-AAC83FEF0C53}"/>
    <cellStyle name="Comma [0] 2 2 2 6 5" xfId="27746" xr:uid="{533516EA-6E9D-48CB-8721-3A8AE3868556}"/>
    <cellStyle name="Comma [0] 2 2 2 6 6" xfId="17447" xr:uid="{6D5675D7-D9CD-4121-AFF6-58DC01AA47ED}"/>
    <cellStyle name="Comma [0] 2 2 2 7" xfId="4914" xr:uid="{CF6ABBA7-77A0-496D-9696-F2542C1A84D8}"/>
    <cellStyle name="Comma [0] 2 2 2 7 2" xfId="8089" xr:uid="{2CF80E0A-756D-4168-9FDB-3DA3468631C4}"/>
    <cellStyle name="Comma [0] 2 2 2 7 2 2" xfId="30553" xr:uid="{65EA8536-1BF4-40DE-995A-4781534B2A00}"/>
    <cellStyle name="Comma [0] 2 2 2 7 2 3" xfId="20263" xr:uid="{6374077E-A58A-4B5A-B912-859115A1A8E7}"/>
    <cellStyle name="Comma [0] 2 2 2 7 3" xfId="11247" xr:uid="{66F1FFB1-2021-4863-B32F-F339D650593D}"/>
    <cellStyle name="Comma [0] 2 2 2 7 3 3" xfId="23242" xr:uid="{125EC72A-4F45-4768-A966-0EDF2351FB9A}"/>
    <cellStyle name="Comma [0] 2 2 2 7 4" xfId="27593" xr:uid="{3AE2B78E-8AD3-4EE4-9CD4-531801F48116}"/>
    <cellStyle name="Comma [0] 2 2 2 7 5" xfId="17294" xr:uid="{0BFF9F08-3CA3-4953-9E44-985415C0AFB5}"/>
    <cellStyle name="Comma [0] 2 2 2 8" xfId="4144" xr:uid="{FD596EDB-B7CE-4E27-AB3C-35C8C26BF87E}"/>
    <cellStyle name="Comma [0] 2 2 2 8 2" xfId="7501" xr:uid="{115AC59E-550F-47CD-BC8D-9EDE797D6C50}"/>
    <cellStyle name="Comma [0] 2 2 2 8 2 2" xfId="30001" xr:uid="{091A34B0-DCB6-40ED-9ECA-B43AB5FD4B1F}"/>
    <cellStyle name="Comma [0] 2 2 2 8 2 3" xfId="19708" xr:uid="{E22BBEA1-F293-4BDC-95AC-A088B06104D7}"/>
    <cellStyle name="Comma [0] 2 2 2 8 3" xfId="10692" xr:uid="{EE2C13C4-4D2C-4C90-BBDB-440B5936B210}"/>
    <cellStyle name="Comma [0] 2 2 2 8 3 2" xfId="32962" xr:uid="{8868A543-4164-4CCA-9738-80B2CB550C88}"/>
    <cellStyle name="Comma [0] 2 2 2 8 3 3" xfId="22686" xr:uid="{79770E2C-2B37-4114-AA43-385C61A606EE}"/>
    <cellStyle name="Comma [0] 2 2 2 8 4" xfId="27037" xr:uid="{18B7AD68-E3EB-4621-B952-C06B5591AB96}"/>
    <cellStyle name="Comma [0] 2 2 2 8 5" xfId="16738" xr:uid="{7B61EA28-A4E6-4657-83BA-1A1A37CDEEA8}"/>
    <cellStyle name="Comma [0] 2 2 2 9" xfId="7248" xr:uid="{9CF73026-0D5E-4C21-BAF5-08B8A6FA1032}"/>
    <cellStyle name="Comma [0] 2 2 2 9 2" xfId="29749" xr:uid="{69BC905F-5970-4ADD-B83A-47379506606F}"/>
    <cellStyle name="Comma [0] 2 2 2 9 3" xfId="19455" xr:uid="{8781E374-E984-40E7-9B1A-ADCC4644AE51}"/>
    <cellStyle name="Comma [0] 2 2 20" xfId="15073" xr:uid="{B0E9A93D-20CD-4C21-AA15-5929C2890394}"/>
    <cellStyle name="Comma [0] 2 2 20 2" xfId="25871" xr:uid="{D0329802-1E68-47F6-97A9-E2730F70831E}"/>
    <cellStyle name="Comma [0] 2 2 21" xfId="15571" xr:uid="{839EE144-5261-4781-A897-39AF2D9E7A74}"/>
    <cellStyle name="Comma [0] 2 2 22" xfId="927" xr:uid="{4620A7B2-F533-4062-A55F-1F1BE55686D1}"/>
    <cellStyle name="Comma [0] 2 2 23" xfId="2018" xr:uid="{0933F856-1406-420F-BF03-C67A40E78B09}"/>
    <cellStyle name="Comma [0] 2 2 3" xfId="390" xr:uid="{D663892C-7085-4CC6-8AFA-5C5604738643}"/>
    <cellStyle name="Comma [0] 2 2 3 10" xfId="1181" xr:uid="{C39FEBB0-17E8-452B-BFFA-FDEC46DA89C7}"/>
    <cellStyle name="Comma [0] 2 2 3 12" xfId="3863" xr:uid="{4878D0E3-2010-498A-8403-788172E959D3}"/>
    <cellStyle name="Comma [0] 2 2 3 2" xfId="1692" xr:uid="{FC989148-6F2E-4ECD-A6B2-91C9C8721916}"/>
    <cellStyle name="Comma [0] 2 2 3 2 2" xfId="5888" xr:uid="{BA564151-7592-4794-98AC-681471AD30E4}"/>
    <cellStyle name="Comma [0] 2 2 3 2 2 2" xfId="9099" xr:uid="{449FB3A3-649D-438B-A6FB-DABF6CD4E038}"/>
    <cellStyle name="Comma [0] 2 2 3 2 2 2 2" xfId="31509" xr:uid="{3170BE73-20C5-442C-8005-5084E6CAC484}"/>
    <cellStyle name="Comma [0] 2 2 3 2 2 2 3" xfId="21223" xr:uid="{374505F0-9A94-4AC7-B6C7-7B7A519CA7B0}"/>
    <cellStyle name="Comma [0] 2 2 3 2 2 3" xfId="12203" xr:uid="{CE38FE03-CC35-44A7-AFC0-C54C02E82206}"/>
    <cellStyle name="Comma [0] 2 2 3 2 2 3 3" xfId="24203" xr:uid="{1194E398-EE30-4079-B8C0-6B9A359F8784}"/>
    <cellStyle name="Comma [0] 2 2 3 2 2 4" xfId="14293" xr:uid="{DC8AAA06-FD1E-4FE5-9C43-7369E9BB4709}"/>
    <cellStyle name="Comma [0] 2 2 3 2 2 4 3" xfId="24929" xr:uid="{4A9E6431-8859-4B2C-A82D-5017BD604522}"/>
    <cellStyle name="Comma [0] 2 2 3 2 2 5" xfId="28549" xr:uid="{3A138349-BFC4-4C11-91B8-9E153204D65D}"/>
    <cellStyle name="Comma [0] 2 2 3 2 2 6" xfId="18255" xr:uid="{47033C51-5F78-42BC-A1E0-C1CC9CAE8E8D}"/>
    <cellStyle name="Comma [0] 2 2 3 2 3" xfId="7868" xr:uid="{33BAE316-DFD8-4CF3-AF7D-7D77D41F0F3D}"/>
    <cellStyle name="Comma [0] 2 2 3 2 3 2" xfId="30338" xr:uid="{36CC9387-B4CD-4CFE-A680-E5FCC5B32DE2}"/>
    <cellStyle name="Comma [0] 2 2 3 2 3 3" xfId="20047" xr:uid="{A98217D6-DFA7-4564-983B-42BB37199655}"/>
    <cellStyle name="Comma [0] 2 2 3 2 4" xfId="11031" xr:uid="{340F2942-F388-4C25-AA54-6DF1265FE47C}"/>
    <cellStyle name="Comma [0] 2 2 3 2 4 2" xfId="33301" xr:uid="{58443F9F-7A76-48C9-BCEA-FDF26A0D4419}"/>
    <cellStyle name="Comma [0] 2 2 3 2 4 3" xfId="23026" xr:uid="{F0381992-4E48-42DE-BD54-5718B7A1850D}"/>
    <cellStyle name="Comma [0] 2 2 3 2 5" xfId="13691" xr:uid="{1C4FA8F3-0173-493F-BB69-ACAE7534ACEB}"/>
    <cellStyle name="Comma [0] 2 2 3 2 5 3" xfId="24512" xr:uid="{F08D510D-B30F-4535-98B6-FD42425D96F0}"/>
    <cellStyle name="Comma [0] 2 2 3 2 6" xfId="27377" xr:uid="{133AB36D-9924-4601-B392-0ECBB20E4198}"/>
    <cellStyle name="Comma [0] 2 2 3 2 7" xfId="17078" xr:uid="{18B9C856-F35D-4FC5-860E-C1CA39F264DF}"/>
    <cellStyle name="Comma [0] 2 2 3 2 9" xfId="4724" xr:uid="{D915E1DA-5940-4EB8-A4A9-CCE0D6EDAA2D}"/>
    <cellStyle name="Comma [0] 2 2 3 3" xfId="4543" xr:uid="{66A7955A-16F8-47D7-BDF0-7205A6C104D7}"/>
    <cellStyle name="Comma [0] 2 2 3 3 2" xfId="5657" xr:uid="{419ED2F7-359C-4F5A-934A-2520525129E2}"/>
    <cellStyle name="Comma [0] 2 2 3 3 2 2" xfId="8844" xr:uid="{41BBD376-604C-4EC9-96C4-9E0D60F1C287}"/>
    <cellStyle name="Comma [0] 2 2 3 3 2 2 2" xfId="31274" xr:uid="{1876656F-EC9D-4D20-8FA0-3AE670E34F0E}"/>
    <cellStyle name="Comma [0] 2 2 3 3 2 2 3" xfId="20984" xr:uid="{962E208F-CEF8-430F-AA16-85275F5AAA91}"/>
    <cellStyle name="Comma [0] 2 2 3 3 2 3" xfId="11966" xr:uid="{03478121-1818-47AF-8984-F65FD660310E}"/>
    <cellStyle name="Comma [0] 2 2 3 3 2 3 3" xfId="23964" xr:uid="{E8A0AD67-7BD8-4014-8A2A-F8A75043DFC7}"/>
    <cellStyle name="Comma [0] 2 2 3 3 2 4" xfId="28313" xr:uid="{34ADABC0-814B-4FB3-AD3F-2D8CFAAD512C}"/>
    <cellStyle name="Comma [0] 2 2 3 3 2 5" xfId="18016" xr:uid="{FEEC7D49-346B-4C32-8C9C-F0C0AAA2ACE4}"/>
    <cellStyle name="Comma [0] 2 2 3 3 3" xfId="7705" xr:uid="{39397E5D-6B39-4B72-9772-EB53E1488660}"/>
    <cellStyle name="Comma [0] 2 2 3 3 3 2" xfId="30176" xr:uid="{A72ECE31-0A8C-41C4-99C4-2D48F747F823}"/>
    <cellStyle name="Comma [0] 2 2 3 3 3 3" xfId="19883" xr:uid="{62BF8686-42C2-40BE-8F7C-DD5B0A239759}"/>
    <cellStyle name="Comma [0] 2 2 3 3 4" xfId="10868" xr:uid="{FFF1688F-FEEF-43D2-BB23-07C5F43C14C2}"/>
    <cellStyle name="Comma [0] 2 2 3 3 4 2" xfId="33137" xr:uid="{F1CFECAD-A6A0-45AD-BCCB-759CF25BCF93}"/>
    <cellStyle name="Comma [0] 2 2 3 3 4 3" xfId="22862" xr:uid="{0E9D7C3A-EC84-445C-89A3-ED6570247880}"/>
    <cellStyle name="Comma [0] 2 2 3 3 5" xfId="14133" xr:uid="{C6B12C43-56F9-4EF4-8777-4F9AE6838ACC}"/>
    <cellStyle name="Comma [0] 2 2 3 3 5 3" xfId="24769" xr:uid="{EB54373F-3BF4-4622-97B1-08713C21AE78}"/>
    <cellStyle name="Comma [0] 2 2 3 3 6" xfId="27213" xr:uid="{52ED4E5F-8B82-46B6-BB38-2AA21936A469}"/>
    <cellStyle name="Comma [0] 2 2 3 3 7" xfId="16914" xr:uid="{74B8B0D7-6FB1-4B7F-98B9-E0BB7FE448C6}"/>
    <cellStyle name="Comma [0] 2 2 3 4" xfId="4062" xr:uid="{02D4C4DC-0AA7-4F2E-8B5B-E57513BD2BA6}"/>
    <cellStyle name="Comma [0] 2 2 3 4 2" xfId="7419" xr:uid="{4F41B076-F5CF-477C-A8E7-5E96DE1E85D2}"/>
    <cellStyle name="Comma [0] 2 2 3 4 2 2" xfId="29919" xr:uid="{AB4CACCC-82C9-4441-B2C9-AF2D24211443}"/>
    <cellStyle name="Comma [0] 2 2 3 4 2 3" xfId="19626" xr:uid="{85C5FBD0-7B18-4F40-B4E3-D76BA58C8788}"/>
    <cellStyle name="Comma [0] 2 2 3 4 3" xfId="10610" xr:uid="{EEBC1DED-ED12-4582-AEE5-64A00AF0BCE7}"/>
    <cellStyle name="Comma [0] 2 2 3 4 3 2" xfId="32880" xr:uid="{186AD95F-D706-4F0C-B473-FE33583EA2B5}"/>
    <cellStyle name="Comma [0] 2 2 3 4 3 3" xfId="22604" xr:uid="{507D7272-3A24-4631-A6D0-C09C48F1B357}"/>
    <cellStyle name="Comma [0] 2 2 3 4 4" xfId="26955" xr:uid="{6C6FEA27-D01F-4E44-9B31-4BBA043D24F9}"/>
    <cellStyle name="Comma [0] 2 2 3 4 5" xfId="16656" xr:uid="{E685A783-F844-4F63-86C4-56114B218A58}"/>
    <cellStyle name="Comma [0] 2 2 3 5" xfId="7166" xr:uid="{8F56FB45-8C99-4BFE-B2FB-2EEEE378FF68}"/>
    <cellStyle name="Comma [0] 2 2 3 5 2" xfId="29667" xr:uid="{6072A708-7A47-4B02-A985-BA9B0C8BF88C}"/>
    <cellStyle name="Comma [0] 2 2 3 5 3" xfId="19373" xr:uid="{FA072EA7-813A-4784-B515-1C45C84BC7D6}"/>
    <cellStyle name="Comma [0] 2 2 3 6" xfId="10357" xr:uid="{5721C00A-63CC-4FA4-B220-5C1833007645}"/>
    <cellStyle name="Comma [0] 2 2 3 6 2" xfId="32627" xr:uid="{1BC36FA1-E149-4296-8BD9-64A01B82F187}"/>
    <cellStyle name="Comma [0] 2 2 3 6 3" xfId="22351" xr:uid="{CFD60F5B-51EC-4F2C-B233-5BF5DDBFFB0C}"/>
    <cellStyle name="Comma [0] 2 2 3 7" xfId="13479" xr:uid="{A91FA22B-C82A-4F66-8A6A-57539BDFD05E}"/>
    <cellStyle name="Comma [0] 2 2 3 7 3" xfId="24347" xr:uid="{7BD1357E-C60B-4111-9242-BB941CDE3CC7}"/>
    <cellStyle name="Comma [0] 2 2 3 8" xfId="26703" xr:uid="{7F089397-2404-4A4D-93D2-52CEA5BE2396}"/>
    <cellStyle name="Comma [0] 2 2 3 9" xfId="16403" xr:uid="{950B602A-F783-461A-98C0-DAD365354BD4}"/>
    <cellStyle name="Comma [0] 2 2 4" xfId="1543" xr:uid="{33E3948E-C96B-4CBC-A495-194728F0D9AA}"/>
    <cellStyle name="Comma [0] 2 2 4 2" xfId="5746" xr:uid="{407A831B-ECD2-407E-B951-069F370B39FC}"/>
    <cellStyle name="Comma [0] 2 2 4 2 2" xfId="8944" xr:uid="{BC2C3766-CF47-4669-96BC-A00CFE5A1D6E}"/>
    <cellStyle name="Comma [0] 2 2 4 2 2 2" xfId="31362" xr:uid="{677AEFC4-D426-42F9-B8E5-5292687D56AA}"/>
    <cellStyle name="Comma [0] 2 2 4 2 2 3" xfId="21073" xr:uid="{F690E02B-7190-46C2-95E3-B6431AF121B9}"/>
    <cellStyle name="Comma [0] 2 2 4 2 3" xfId="12055" xr:uid="{AFC8C231-60EF-4472-9EDB-7F4B363761F4}"/>
    <cellStyle name="Comma [0] 2 2 4 2 3 3" xfId="24053" xr:uid="{50367F7D-65FF-47EC-803C-ED4B6AB83C49}"/>
    <cellStyle name="Comma [0] 2 2 4 2 4" xfId="28400" xr:uid="{8ACB3B79-7C39-4B4C-9429-F7724487611B}"/>
    <cellStyle name="Comma [0] 2 2 4 2 5" xfId="18105" xr:uid="{EBB0E7BE-2553-4E20-B45F-B7F17DE77B73}"/>
    <cellStyle name="Comma [0] 2 2 4 3" xfId="7584" xr:uid="{95433A45-CE9B-4373-9C49-33C866CF4E52}"/>
    <cellStyle name="Comma [0] 2 2 4 3 2" xfId="30076" xr:uid="{5690759D-C4CA-4BF1-ACAC-4896CD26E12A}"/>
    <cellStyle name="Comma [0] 2 2 4 3 3" xfId="19783" xr:uid="{F00E215C-F73B-470D-A039-FDBD864A2D0E}"/>
    <cellStyle name="Comma [0] 2 2 4 4" xfId="10768" xr:uid="{75D69B1E-FB51-4ECE-8BEF-CAD06BACBC8F}"/>
    <cellStyle name="Comma [0] 2 2 4 4 2" xfId="33037" xr:uid="{BA5F41A4-CB4E-4933-AA36-E6FDAB2E4627}"/>
    <cellStyle name="Comma [0] 2 2 4 4 3" xfId="22762" xr:uid="{00F0A8F6-827D-4EE1-B8DC-BB2BCF9A9AF9}"/>
    <cellStyle name="Comma [0] 2 2 4 5" xfId="13845" xr:uid="{B5D31210-FC48-4A96-8D03-FD150232D7EC}"/>
    <cellStyle name="Comma [0] 2 2 4 5 3" xfId="24669" xr:uid="{B3B2A394-3420-48D9-B679-AB8F540032AC}"/>
    <cellStyle name="Comma [0] 2 2 4 6" xfId="27113" xr:uid="{93A2B754-CDB7-4369-8940-C2CADEA0C2A7}"/>
    <cellStyle name="Comma [0] 2 2 4 7" xfId="16814" xr:uid="{E68F5EDB-3767-410C-A41C-222C0BEE94C0}"/>
    <cellStyle name="Comma [0] 2 2 4 9" xfId="4211" xr:uid="{30EC752A-5966-4FC8-9D7D-07D7E90FE251}"/>
    <cellStyle name="Comma [0] 2 2 5" xfId="5538" xr:uid="{3D41B352-4806-4EC9-AC96-21757380ED13}"/>
    <cellStyle name="Comma [0] 2 2 5 2" xfId="8723" xr:uid="{1EFBA48C-77BC-4DC6-AF65-9682279FA82A}"/>
    <cellStyle name="Comma [0] 2 2 5 2 2" xfId="31153" xr:uid="{522B6D6F-EBF5-42CB-BC9A-6935F1250FCB}"/>
    <cellStyle name="Comma [0] 2 2 5 2 3" xfId="20863" xr:uid="{16EFDAB4-BC7C-49A9-87C1-9FF66D364839}"/>
    <cellStyle name="Comma [0] 2 2 5 3" xfId="11845" xr:uid="{D352F7B6-9BEA-48BD-9594-C6E5D56318F1}"/>
    <cellStyle name="Comma [0] 2 2 5 3 3" xfId="23843" xr:uid="{0AD1304F-56E6-47E1-BCE6-85E47DF9B632}"/>
    <cellStyle name="Comma [0] 2 2 5 4" xfId="14584" xr:uid="{2A3F6757-ED67-4D01-8E2B-FD982C86990E}"/>
    <cellStyle name="Comma [0] 2 2 5 4 3" xfId="25223" xr:uid="{BE435A18-844F-40A3-B6B3-7C1F43EE1D4D}"/>
    <cellStyle name="Comma [0] 2 2 5 5" xfId="28194" xr:uid="{B8DA4D33-EE56-4B77-AA62-6CF11610C1C3}"/>
    <cellStyle name="Comma [0] 2 2 5 6" xfId="17895" xr:uid="{B7FFB971-90BE-4B15-B3E4-ECD85DDE3887}"/>
    <cellStyle name="Comma [0] 2 2 6" xfId="5417" xr:uid="{DB2327AB-668C-4B7A-9B23-1C864823A9E0}"/>
    <cellStyle name="Comma [0] 2 2 6 2" xfId="8593" xr:uid="{1224BA75-8870-4C37-9575-CEA3102B55C0}"/>
    <cellStyle name="Comma [0] 2 2 6 2 2" xfId="31021" xr:uid="{7143250D-C695-4F60-B85C-775423F92A92}"/>
    <cellStyle name="Comma [0] 2 2 6 2 3" xfId="20732" xr:uid="{9E5AE72C-EED4-4935-9C41-E0FCEC6C3578}"/>
    <cellStyle name="Comma [0] 2 2 6 3" xfId="11716" xr:uid="{70B4939E-FA4B-424F-B52C-C72172E90923}"/>
    <cellStyle name="Comma [0] 2 2 6 3 3" xfId="23711" xr:uid="{A6D76B67-E92D-41F2-B235-4E26728AAEB2}"/>
    <cellStyle name="Comma [0] 2 2 6 4" xfId="14562" xr:uid="{EB37948A-92D2-476A-A369-2836AEF055F2}"/>
    <cellStyle name="Comma [0] 2 2 6 4 3" xfId="25201" xr:uid="{8EB58B79-4AA7-4104-9098-FFB6183416A4}"/>
    <cellStyle name="Comma [0] 2 2 6 5" xfId="28062" xr:uid="{45378595-60A9-404C-9021-BABF6B949926}"/>
    <cellStyle name="Comma [0] 2 2 6 6" xfId="17763" xr:uid="{A9CA011D-1F76-4B19-84A8-763F8F11205D}"/>
    <cellStyle name="Comma [0] 2 2 7" xfId="5349" xr:uid="{CE423A16-8BE3-4D8A-B910-61F470E62F56}"/>
    <cellStyle name="Comma [0] 2 2 7 2" xfId="8525" xr:uid="{E991E8F8-6200-40FA-9311-49CD5CE34E38}"/>
    <cellStyle name="Comma [0] 2 2 7 2 2" xfId="30954" xr:uid="{D99B5983-1779-4DF3-9D16-18175B24CAA4}"/>
    <cellStyle name="Comma [0] 2 2 7 2 3" xfId="20664" xr:uid="{FF65D357-2D25-4E1F-96D5-9CA07391AF43}"/>
    <cellStyle name="Comma [0] 2 2 7 3" xfId="11648" xr:uid="{3F4A1B8F-5B24-4568-AC73-A05A876FC4F7}"/>
    <cellStyle name="Comma [0] 2 2 7 3 3" xfId="23643" xr:uid="{B74EB471-B826-45CD-A8D4-F6F7B979DFD1}"/>
    <cellStyle name="Comma [0] 2 2 7 4" xfId="14494" xr:uid="{A333B504-6501-46D6-B4A1-6DEDEC7B29F7}"/>
    <cellStyle name="Comma [0] 2 2 7 4 3" xfId="25133" xr:uid="{E47A13B2-CAD1-4EEF-A423-923B5D4CEF9C}"/>
    <cellStyle name="Comma [0] 2 2 7 5" xfId="27994" xr:uid="{D317A094-3FDE-41FF-B9F3-0CB3A9278A2D}"/>
    <cellStyle name="Comma [0] 2 2 7 6" xfId="17695" xr:uid="{F3B91ED6-AA68-48B5-BBB9-839BD8D8E266}"/>
    <cellStyle name="Comma [0] 2 2 8" xfId="5214" xr:uid="{012C78CB-7286-4CA0-8049-BD91933EE674}"/>
    <cellStyle name="Comma [0] 2 2 8 2" xfId="8390" xr:uid="{894D4DC7-5C53-47E9-8102-31DE4EF07FF9}"/>
    <cellStyle name="Comma [0] 2 2 8 2 2" xfId="30819" xr:uid="{B1BA3EFC-D14E-4464-A6E2-FC0437FD671C}"/>
    <cellStyle name="Comma [0] 2 2 8 2 3" xfId="20529" xr:uid="{E64AEF3D-D4B3-42A5-A827-1207144D3F1F}"/>
    <cellStyle name="Comma [0] 2 2 8 3" xfId="11513" xr:uid="{6D17BE24-DDC8-44C1-95B3-DD6918A93E45}"/>
    <cellStyle name="Comma [0] 2 2 8 3 3" xfId="23508" xr:uid="{1CBBD2AC-7621-4118-91F1-DF2253BC7FD9}"/>
    <cellStyle name="Comma [0] 2 2 8 4" xfId="14553" xr:uid="{784A4FBE-86BD-4D1F-96F2-3C8F538C5565}"/>
    <cellStyle name="Comma [0] 2 2 8 4 3" xfId="25192" xr:uid="{5C616C9E-F31F-4174-A964-20FFDC2CFA92}"/>
    <cellStyle name="Comma [0] 2 2 8 5" xfId="27859" xr:uid="{F8696CAD-9E28-469E-9E2A-87DCA97B6C18}"/>
    <cellStyle name="Comma [0] 2 2 8 6" xfId="17560" xr:uid="{B0E4C1A1-7B88-4380-BA6F-0DC8D554ECA3}"/>
    <cellStyle name="Comma [0] 2 2 9" xfId="5005" xr:uid="{42FAAA71-E0AB-4EB5-A817-BE3E0ED6CBDA}"/>
    <cellStyle name="Comma [0] 2 2 9 2" xfId="8180" xr:uid="{8B43578D-DA40-4D3D-B523-AC4D75C6368A}"/>
    <cellStyle name="Comma [0] 2 2 9 2 2" xfId="30629" xr:uid="{61220E1A-FC44-4E71-B6F5-917546AF3BD4}"/>
    <cellStyle name="Comma [0] 2 2 9 2 3" xfId="20339" xr:uid="{50C42EA5-F9CF-48B0-80D8-1F6CD1BC9B22}"/>
    <cellStyle name="Comma [0] 2 2 9 3" xfId="11323" xr:uid="{63FF212C-435C-432D-9743-2BE82A76FBAC}"/>
    <cellStyle name="Comma [0] 2 2 9 3 3" xfId="23318" xr:uid="{B2C42D7A-B83F-4921-9AD9-B153C89A2E95}"/>
    <cellStyle name="Comma [0] 2 2 9 4" xfId="14902" xr:uid="{F0667177-F64E-4EAD-B870-78CE8A6647F5}"/>
    <cellStyle name="Comma [0] 2 2 9 4 3" xfId="25538" xr:uid="{5E9DCBB3-A80C-462E-8E1C-3AED0EB3928D}"/>
    <cellStyle name="Comma [0] 2 2 9 5" xfId="27669" xr:uid="{857AF9B6-975D-4017-B90F-6F93F1021BA4}"/>
    <cellStyle name="Comma [0] 2 2 9 6" xfId="17370" xr:uid="{507F8B4B-301C-4C96-9AF4-30F6B3B4BFD7}"/>
    <cellStyle name="Comma [0] 2 20" xfId="3335" xr:uid="{C8B4BC36-B1C8-4C2D-95CA-0674FF3A6A48}"/>
    <cellStyle name="Comma [0] 2 20 2" xfId="6649" xr:uid="{9944F676-FCF7-45E4-A0E5-025E1D283229}"/>
    <cellStyle name="Comma [0] 2 20 2 2" xfId="29157" xr:uid="{5E1A5F40-3E66-4C56-9D0C-4A33B52CD9A1}"/>
    <cellStyle name="Comma [0] 2 20 2 3" xfId="18863" xr:uid="{8295B5DE-18C7-472F-A3C7-76F8D6274807}"/>
    <cellStyle name="Comma [0] 2 20 3" xfId="9847" xr:uid="{65CE7797-F88B-4F37-8A8B-A4AC76422570}"/>
    <cellStyle name="Comma [0] 2 20 3 2" xfId="32117" xr:uid="{00BCE5BC-76A4-420E-A66E-E7F443D40F85}"/>
    <cellStyle name="Comma [0] 2 20 3 3" xfId="21841" xr:uid="{A5D451C9-0781-44ED-B114-8E61E85D8155}"/>
    <cellStyle name="Comma [0] 2 20 4" xfId="26193" xr:uid="{89DEA4C2-36B9-4240-87D2-18D1F842F048}"/>
    <cellStyle name="Comma [0] 2 20 5" xfId="15893" xr:uid="{8D27CF23-318C-459C-8EAF-441F99D91C6D}"/>
    <cellStyle name="Comma [0] 2 21" xfId="3308" xr:uid="{BFC71333-AD75-4828-BE60-62F7FEAB58F8}"/>
    <cellStyle name="Comma [0] 2 21 2" xfId="6622" xr:uid="{6EC848EB-2C65-4D18-BAA9-A6CB7161F01C}"/>
    <cellStyle name="Comma [0] 2 21 2 2" xfId="29130" xr:uid="{8AB6D010-C1F4-4DF8-A391-240CB26A0051}"/>
    <cellStyle name="Comma [0] 2 21 2 3" xfId="18836" xr:uid="{3629C19E-54D2-44E4-95F3-91D65C192E3D}"/>
    <cellStyle name="Comma [0] 2 21 3" xfId="9820" xr:uid="{18152BEB-A357-4956-837D-16B2DC03BCA9}"/>
    <cellStyle name="Comma [0] 2 21 3 2" xfId="32090" xr:uid="{8A180A38-E529-44D2-A1D1-5118C9C5C7CB}"/>
    <cellStyle name="Comma [0] 2 21 3 3" xfId="21814" xr:uid="{16859178-54BC-4912-81DF-E5482971767D}"/>
    <cellStyle name="Comma [0] 2 21 4" xfId="26166" xr:uid="{0ABB0B85-5DD2-44C4-ACC2-4D6B4B6B2213}"/>
    <cellStyle name="Comma [0] 2 21 5" xfId="15866" xr:uid="{5FB422F1-B900-45C8-80CA-FB85033B20AD}"/>
    <cellStyle name="Comma [0] 2 22" xfId="3235" xr:uid="{ED91B32B-AC4B-41D6-9765-26D70303BCC7}"/>
    <cellStyle name="Comma [0] 2 22 2" xfId="6579" xr:uid="{206E6CC8-4398-48A6-AF59-DC7EFB468BF4}"/>
    <cellStyle name="Comma [0] 2 22 2 2" xfId="29095" xr:uid="{CA5C9471-E246-46D4-898E-6638FB7F7956}"/>
    <cellStyle name="Comma [0] 2 22 2 3" xfId="18801" xr:uid="{52480B43-2C6A-435D-B3A0-3F9C6CAE406C}"/>
    <cellStyle name="Comma [0] 2 22 3" xfId="9785" xr:uid="{D65399D5-B5AA-4CC8-8CDE-912566025FBE}"/>
    <cellStyle name="Comma [0] 2 22 3 2" xfId="32055" xr:uid="{556E9C0F-5BA3-4CB8-945D-51A28C2070B5}"/>
    <cellStyle name="Comma [0] 2 22 3 3" xfId="21779" xr:uid="{57715ECF-3D77-46D9-A3DC-2CEA8E078A50}"/>
    <cellStyle name="Comma [0] 2 22 4" xfId="26131" xr:uid="{CDD146C0-A120-4054-A08D-60F7A0FE655F}"/>
    <cellStyle name="Comma [0] 2 22 5" xfId="15831" xr:uid="{A409E496-D45B-43E6-A9B7-2A4CA6B8CA43}"/>
    <cellStyle name="Comma [0] 2 23" xfId="3163" xr:uid="{47D9DF6E-82D1-421B-A8E1-AE46EA86A7C8}"/>
    <cellStyle name="Comma [0] 2 23 2" xfId="6510" xr:uid="{D9DD1E84-FB1C-4840-A1C9-B9C12EBEE052}"/>
    <cellStyle name="Comma [0] 2 23 2 2" xfId="29026" xr:uid="{C65726DD-5D2A-4777-978F-0D7FDF43CDC6}"/>
    <cellStyle name="Comma [0] 2 23 2 3" xfId="18732" xr:uid="{03715265-AA35-4470-8885-3F0460F71BDB}"/>
    <cellStyle name="Comma [0] 2 23 3" xfId="9716" xr:uid="{16F96249-1F85-4A90-B656-9611E83BF4CA}"/>
    <cellStyle name="Comma [0] 2 23 3 2" xfId="31986" xr:uid="{6093AD47-B892-4272-825D-ED9E7C384821}"/>
    <cellStyle name="Comma [0] 2 23 3 3" xfId="21710" xr:uid="{06D13BBC-6FEF-4897-9A50-804B185E4F15}"/>
    <cellStyle name="Comma [0] 2 23 4" xfId="26062" xr:uid="{3CB46887-9CBD-4882-8575-F47D4B4F9894}"/>
    <cellStyle name="Comma [0] 2 23 5" xfId="15762" xr:uid="{149A46A2-E236-43F0-9BA2-9271D843A587}"/>
    <cellStyle name="Comma [0] 2 24" xfId="3143" xr:uid="{AC2E674F-44E8-4D8A-8FD2-7FF8C8547017}"/>
    <cellStyle name="Comma [0] 2 24 2" xfId="6490" xr:uid="{ABD38FAD-E1B4-41FC-A913-742297367CB1}"/>
    <cellStyle name="Comma [0] 2 24 2 2" xfId="29006" xr:uid="{2963B135-6005-4EBE-836A-A793B15AB5A1}"/>
    <cellStyle name="Comma [0] 2 24 2 3" xfId="18712" xr:uid="{6CD7E8A5-2E8F-41C5-A125-2E97EEDBF06E}"/>
    <cellStyle name="Comma [0] 2 24 3" xfId="9696" xr:uid="{07BEDC5B-DEC5-44F5-AFAC-F3C1D1D76D3A}"/>
    <cellStyle name="Comma [0] 2 24 3 2" xfId="31966" xr:uid="{504BDFD3-DFA3-4F1B-81BB-70AB2E850FB1}"/>
    <cellStyle name="Comma [0] 2 24 3 3" xfId="21690" xr:uid="{D7B51F78-F556-4DEC-BFF9-2E5947A14502}"/>
    <cellStyle name="Comma [0] 2 24 4" xfId="26042" xr:uid="{85C07377-69A3-46D9-8851-BB8669E4F043}"/>
    <cellStyle name="Comma [0] 2 24 5" xfId="15742" xr:uid="{57F6BA77-C2ED-4755-A7C7-DB52F0902CD5}"/>
    <cellStyle name="Comma [0] 2 25" xfId="3130" xr:uid="{71D77E9B-237F-4560-95EC-2AC400CAF25F}"/>
    <cellStyle name="Comma [0] 2 25 2" xfId="6477" xr:uid="{C3D43F77-0AD0-4CB6-88BF-42FBC7682077}"/>
    <cellStyle name="Comma [0] 2 25 2 2" xfId="28993" xr:uid="{DA179481-FB49-48D8-A5C1-E423E8819A23}"/>
    <cellStyle name="Comma [0] 2 25 2 3" xfId="18699" xr:uid="{F67A795A-C3B1-446F-83BD-CD88BC5D50B0}"/>
    <cellStyle name="Comma [0] 2 25 3" xfId="9683" xr:uid="{71BAC364-F128-41B0-811A-92C885B5EF9E}"/>
    <cellStyle name="Comma [0] 2 25 3 2" xfId="31953" xr:uid="{28685B62-BE2D-4249-9F90-64289A543993}"/>
    <cellStyle name="Comma [0] 2 25 3 3" xfId="21677" xr:uid="{8FCE5404-DC55-444A-842A-5FD97B727DC7}"/>
    <cellStyle name="Comma [0] 2 25 4" xfId="26029" xr:uid="{6A0774FB-C8D5-4874-AF9B-0EDF81B6DD16}"/>
    <cellStyle name="Comma [0] 2 25 5" xfId="15729" xr:uid="{5C743F9A-5303-41D3-BF44-A1C6E0A16034}"/>
    <cellStyle name="Comma [0] 2 26" xfId="3111" xr:uid="{EE7F5AC0-EB1D-4286-9121-D193D77CC098}"/>
    <cellStyle name="Comma [0] 2 26 2" xfId="6458" xr:uid="{48ADBDE0-C5E1-4873-9F34-A42D06C2C58C}"/>
    <cellStyle name="Comma [0] 2 26 2 2" xfId="28974" xr:uid="{42BFA215-814C-453C-B5D1-94AB7D5BCB76}"/>
    <cellStyle name="Comma [0] 2 26 2 3" xfId="18680" xr:uid="{0B4DAE21-D076-4F73-8607-06774EED1FBC}"/>
    <cellStyle name="Comma [0] 2 26 3" xfId="9664" xr:uid="{A69FBCC9-9EBE-44F9-B0E9-6C1781F86CA6}"/>
    <cellStyle name="Comma [0] 2 26 3 2" xfId="31934" xr:uid="{DC202E77-5F67-4735-9CF8-C46879D52E83}"/>
    <cellStyle name="Comma [0] 2 26 3 3" xfId="21658" xr:uid="{EA575EEB-D6E3-4E70-9A07-F6EEAA43D1A8}"/>
    <cellStyle name="Comma [0] 2 26 4" xfId="26010" xr:uid="{0FAC5B3C-EE42-42A7-AE58-45B324DA64C8}"/>
    <cellStyle name="Comma [0] 2 26 5" xfId="15710" xr:uid="{8EA604E3-F709-4CDC-B1EC-BB5D693061CE}"/>
    <cellStyle name="Comma [0] 2 27" xfId="3091" xr:uid="{C17A732C-095E-41E4-9990-D4BCDA56B8F0}"/>
    <cellStyle name="Comma [0] 2 27 2" xfId="6438" xr:uid="{F4D920EE-80BC-4CB1-B58D-264E1A37DF8F}"/>
    <cellStyle name="Comma [0] 2 27 2 2" xfId="28954" xr:uid="{0F68AD69-E5FB-42E4-A6A6-012656E46044}"/>
    <cellStyle name="Comma [0] 2 27 2 3" xfId="18660" xr:uid="{7938704A-9DE3-40FB-9123-5EB1AA10EA51}"/>
    <cellStyle name="Comma [0] 2 27 3" xfId="9644" xr:uid="{60BE0976-3DD2-4827-B9C9-2475F0563A1D}"/>
    <cellStyle name="Comma [0] 2 27 3 2" xfId="31914" xr:uid="{0678086C-A6D1-48A3-AC7A-DAA568191A58}"/>
    <cellStyle name="Comma [0] 2 27 3 3" xfId="21638" xr:uid="{F4F76FB9-6B04-46CE-A3C6-786C347D3DA0}"/>
    <cellStyle name="Comma [0] 2 27 4" xfId="25990" xr:uid="{533D020B-7C02-4FA5-9DDD-57AB989FAFFC}"/>
    <cellStyle name="Comma [0] 2 27 5" xfId="15690" xr:uid="{6F7DB4A8-8B76-45F3-A239-F6E474C4E1CF}"/>
    <cellStyle name="Comma [0] 2 28" xfId="3078" xr:uid="{9E62F992-AD54-424E-9E8C-E0D1956E9556}"/>
    <cellStyle name="Comma [0] 2 28 2" xfId="6425" xr:uid="{F6A45A4F-3D25-446A-9644-198056038EA9}"/>
    <cellStyle name="Comma [0] 2 28 2 2" xfId="28941" xr:uid="{1438A2DE-A8D3-41EE-91B4-AC6CDBA8092C}"/>
    <cellStyle name="Comma [0] 2 28 2 3" xfId="18647" xr:uid="{C3D6E2B6-C1AC-400E-BB18-CDB3CA7B4CEF}"/>
    <cellStyle name="Comma [0] 2 28 3" xfId="9631" xr:uid="{2A6005CC-B944-4D85-BF07-7F850EF1B003}"/>
    <cellStyle name="Comma [0] 2 28 3 2" xfId="31901" xr:uid="{69F15C91-59F6-4F3D-8A11-127C53C3B79E}"/>
    <cellStyle name="Comma [0] 2 28 3 3" xfId="21625" xr:uid="{E8235CC4-F294-4AFD-B2F6-D137803F6606}"/>
    <cellStyle name="Comma [0] 2 28 4" xfId="25977" xr:uid="{B340955A-BA64-4FA3-8567-45107B81CBCF}"/>
    <cellStyle name="Comma [0] 2 28 5" xfId="15677" xr:uid="{B4F2B681-B6E6-49ED-B1AF-CAB8C65E285E}"/>
    <cellStyle name="Comma [0] 2 29" xfId="3057" xr:uid="{B7C01051-0A76-4399-9847-123B361666E4}"/>
    <cellStyle name="Comma [0] 2 29 2" xfId="6404" xr:uid="{3AAD1C07-D557-434C-AB06-D10EEC5BC8A3}"/>
    <cellStyle name="Comma [0] 2 29 2 2" xfId="28920" xr:uid="{9F02C78D-99FB-4FB3-A96F-AB597B4D527A}"/>
    <cellStyle name="Comma [0] 2 29 2 3" xfId="18626" xr:uid="{3E00DEDE-EE9C-4E03-98DB-E7FFB0DD53F2}"/>
    <cellStyle name="Comma [0] 2 29 3" xfId="9610" xr:uid="{8B1B532F-AB78-41CF-ABBE-970B132FF2A6}"/>
    <cellStyle name="Comma [0] 2 29 3 2" xfId="31880" xr:uid="{8059DFA4-538A-457D-9DD1-CF38F8450481}"/>
    <cellStyle name="Comma [0] 2 29 3 3" xfId="21604" xr:uid="{5C40E9E7-6464-4AD6-8A42-FDAFE39F002F}"/>
    <cellStyle name="Comma [0] 2 29 4" xfId="25956" xr:uid="{CA743FF0-65C3-4A5E-BDDE-06480470373A}"/>
    <cellStyle name="Comma [0] 2 29 5" xfId="15656" xr:uid="{1EC66251-F34C-4034-BAAE-1EFF6E2E5C5D}"/>
    <cellStyle name="Comma [0] 2 3" xfId="215" xr:uid="{E6EF3B4C-D5D0-404D-B64C-3BBB418486F9}"/>
    <cellStyle name="Comma [0] 2 3 10" xfId="10424" xr:uid="{24966884-6AA8-4A35-B58B-C95B1247B469}"/>
    <cellStyle name="Comma [0] 2 3 10 2" xfId="32694" xr:uid="{8917DAE7-FAF2-4D44-99FF-2C53EADF7CE0}"/>
    <cellStyle name="Comma [0] 2 3 10 3" xfId="22418" xr:uid="{BF5AB884-9CF6-4154-81EA-4B4E58EBBEC5}"/>
    <cellStyle name="Comma [0] 2 3 11" xfId="13544" xr:uid="{2F3860FF-A62A-4339-B145-1404A3EEEBC2}"/>
    <cellStyle name="Comma [0] 2 3 11 3" xfId="24414" xr:uid="{D239097B-F772-4A3E-B00B-DFE9F329DBDF}"/>
    <cellStyle name="Comma [0] 2 3 12" xfId="15152" xr:uid="{A4240513-CDD7-40EB-9A69-87244EA127FB}"/>
    <cellStyle name="Comma [0] 2 3 12 2" xfId="26770" xr:uid="{28100ECF-74F4-4354-B6E8-AEA248D7FFB6}"/>
    <cellStyle name="Comma [0] 2 3 13" xfId="16470" xr:uid="{2DDBAA18-1D11-4E92-9191-17CDD0A497A1}"/>
    <cellStyle name="Comma [0] 2 3 14" xfId="995" xr:uid="{F310C22B-687A-4B16-8B03-71BA0B7B7C45}"/>
    <cellStyle name="Comma [0] 2 3 15" xfId="2097" xr:uid="{524E39C8-7EC9-4BC8-9F9C-7B2FEC9F6333}"/>
    <cellStyle name="Comma [0] 2 3 2" xfId="702" xr:uid="{559B2329-767F-46BE-A7B4-67F9C7AF3687}"/>
    <cellStyle name="Comma [0] 2 3 2 10" xfId="2146" xr:uid="{92241D53-2E5F-4C35-A7DE-F497333458F6}"/>
    <cellStyle name="Comma [0] 2 3 2 2" xfId="1819" xr:uid="{701A4945-6585-47E4-9922-59B35129518B}"/>
    <cellStyle name="Comma [0] 2 3 2 2 2" xfId="9017" xr:uid="{6243546B-D4C6-4C72-A64A-9A69B6B094B3}"/>
    <cellStyle name="Comma [0] 2 3 2 2 2 2" xfId="31429" xr:uid="{2FC61E80-3ABD-4A19-9BD7-E845ED927EC4}"/>
    <cellStyle name="Comma [0] 2 3 2 2 2 3" xfId="21140" xr:uid="{3FD65083-60DE-4995-B66C-27131F5B4BA2}"/>
    <cellStyle name="Comma [0] 2 3 2 2 3" xfId="12122" xr:uid="{9D1DD4B4-FDB6-4141-B18F-59B7D456E634}"/>
    <cellStyle name="Comma [0] 2 3 2 2 3 3" xfId="24120" xr:uid="{00603FD4-1A62-49D2-8673-633B1175D071}"/>
    <cellStyle name="Comma [0] 2 3 2 2 4" xfId="14360" xr:uid="{3F2040F3-92FB-46B8-A7C7-6231DB3D4915}"/>
    <cellStyle name="Comma [0] 2 3 2 2 4 3" xfId="24996" xr:uid="{945BAA85-DCB8-400D-8A6A-5692EF8F7E39}"/>
    <cellStyle name="Comma [0] 2 3 2 2 5" xfId="28466" xr:uid="{165498B1-599E-4527-BF35-96416B8C7B00}"/>
    <cellStyle name="Comma [0] 2 3 2 2 6" xfId="18172" xr:uid="{AF4E51A2-85E7-4FDC-9BCA-4A17F9D7D0F2}"/>
    <cellStyle name="Comma [0] 2 3 2 2 8" xfId="5819" xr:uid="{B935399B-A711-49D7-9604-0B89371898FB}"/>
    <cellStyle name="Comma [0] 2 3 2 3" xfId="7934" xr:uid="{E0162806-E151-43B0-8420-013D02F4D1C1}"/>
    <cellStyle name="Comma [0] 2 3 2 3 2" xfId="30405" xr:uid="{A811AB64-2D87-4CBD-B94E-6D4EFDE81ECE}"/>
    <cellStyle name="Comma [0] 2 3 2 3 3" xfId="20114" xr:uid="{B511548C-9AFC-4818-B750-F3F8EE3AC7D7}"/>
    <cellStyle name="Comma [0] 2 3 2 4" xfId="11098" xr:uid="{A6DDBBAF-6E14-40B1-9D6A-AB899EA6B1E5}"/>
    <cellStyle name="Comma [0] 2 3 2 4 2" xfId="33367" xr:uid="{07CB29E9-4766-47DF-A38F-9B66A1953B40}"/>
    <cellStyle name="Comma [0] 2 3 2 4 3" xfId="23093" xr:uid="{A6C70E8C-7B92-4C59-AEAC-847160055021}"/>
    <cellStyle name="Comma [0] 2 3 2 5" xfId="13756" xr:uid="{71C4A4A1-10A1-4FDE-9A30-25C59D205BD0}"/>
    <cellStyle name="Comma [0] 2 3 2 5 3" xfId="24579" xr:uid="{686522CB-ACEB-4260-BF3C-B4B1478CDD91}"/>
    <cellStyle name="Comma [0] 2 3 2 6" xfId="15201" xr:uid="{71515DD9-B91A-4872-BDF4-D46F62E87A62}"/>
    <cellStyle name="Comma [0] 2 3 2 6 2" xfId="27444" xr:uid="{63359A3B-46AE-40A8-A16B-02C981F8511B}"/>
    <cellStyle name="Comma [0] 2 3 2 7" xfId="17145" xr:uid="{080D716D-22AB-4016-81CF-AD94B3399EA4}"/>
    <cellStyle name="Comma [0] 2 3 2 8" xfId="33901" xr:uid="{13EBB336-0F96-4C5C-9976-46FFD56FAC34}"/>
    <cellStyle name="Comma [0] 2 3 2 9" xfId="1289" xr:uid="{35B5B3CF-1277-4E99-91EF-919FA02473AC}"/>
    <cellStyle name="Comma [0] 2 3 3" xfId="458" xr:uid="{5BF7FF3D-9C33-4BA6-A35B-21D131894C30}"/>
    <cellStyle name="Comma [0] 2 3 3 2" xfId="1839" xr:uid="{774E869B-CD37-4B1D-AD52-2085D8FBC056}"/>
    <cellStyle name="Comma [0] 2 3 3 2 2" xfId="8786" xr:uid="{C5119726-E8AF-41BC-96B6-414363D44CA6}"/>
    <cellStyle name="Comma [0] 2 3 3 2 2 2" xfId="31216" xr:uid="{2789B6E4-988E-45FC-884F-4405AF235CF1}"/>
    <cellStyle name="Comma [0] 2 3 3 2 2 3" xfId="20926" xr:uid="{CEC0672C-F8BA-4038-BC72-B1ACDF6FBF0F}"/>
    <cellStyle name="Comma [0] 2 3 3 2 3" xfId="11908" xr:uid="{0159BEF3-90A7-4CFC-A5E2-913AE8A1FB38}"/>
    <cellStyle name="Comma [0] 2 3 3 2 3 3" xfId="23906" xr:uid="{206766DD-EF65-4A70-91BE-C1C96F947939}"/>
    <cellStyle name="Comma [0] 2 3 3 2 4" xfId="28257" xr:uid="{6A8D73B5-EC7C-47DC-8E9F-7D87D7900AD5}"/>
    <cellStyle name="Comma [0] 2 3 3 2 5" xfId="17958" xr:uid="{3C28CC71-20A4-438E-BC2B-4CE8EEF238B9}"/>
    <cellStyle name="Comma [0] 2 3 3 2 7" xfId="5600" xr:uid="{905088FF-45FB-4BBB-A352-220DAEF9E711}"/>
    <cellStyle name="Comma [0] 2 3 3 3" xfId="7772" xr:uid="{A2B630BE-6226-4E41-B513-B88D9D7851CF}"/>
    <cellStyle name="Comma [0] 2 3 3 3 2" xfId="30243" xr:uid="{F3FC2E2A-36E7-4B88-9973-0867654FA540}"/>
    <cellStyle name="Comma [0] 2 3 3 3 3" xfId="19950" xr:uid="{53744C88-5EF7-4612-8A1E-996E9C9796E6}"/>
    <cellStyle name="Comma [0] 2 3 3 4" xfId="10935" xr:uid="{3DDFA4F9-234C-4783-8D9D-A46BDB4E4BF1}"/>
    <cellStyle name="Comma [0] 2 3 3 4 2" xfId="33204" xr:uid="{78EF48FA-D0EC-4CC1-BF6D-B0D801260AB2}"/>
    <cellStyle name="Comma [0] 2 3 3 4 3" xfId="22929" xr:uid="{1DDC02AD-0038-4FF6-ADB3-9DFF0CACA826}"/>
    <cellStyle name="Comma [0] 2 3 3 5" xfId="14200" xr:uid="{A0B4690B-A283-4691-B296-0B721083983C}"/>
    <cellStyle name="Comma [0] 2 3 3 5 3" xfId="24836" xr:uid="{5F031A39-CCEA-4929-853D-E64A0DB5B083}"/>
    <cellStyle name="Comma [0] 2 3 3 6" xfId="15221" xr:uid="{8734BDF8-B521-43D3-B3B3-783C0B42C97D}"/>
    <cellStyle name="Comma [0] 2 3 3 6 2" xfId="27280" xr:uid="{43147CE1-6D3D-425C-96F5-E5B8042A3CC7}"/>
    <cellStyle name="Comma [0] 2 3 3 7" xfId="16981" xr:uid="{7C9B0B57-A268-4CFA-B48E-9557D5B115AF}"/>
    <cellStyle name="Comma [0] 2 3 3 8" xfId="1305" xr:uid="{42E83289-1409-4EE1-920C-73B78C8C4D9A}"/>
    <cellStyle name="Comma [0] 2 3 3 9" xfId="2166" xr:uid="{07D09843-B4FE-4430-85E6-9FF9FDCDE577}"/>
    <cellStyle name="Comma [0] 2 3 4" xfId="1770" xr:uid="{1A0FA8D6-EF5D-4390-84E5-911475807625}"/>
    <cellStyle name="Comma [0] 2 3 4 2" xfId="8656" xr:uid="{97C55DC4-4E0A-4F1D-943B-D1F857FD9F55}"/>
    <cellStyle name="Comma [0] 2 3 4 2 2" xfId="31084" xr:uid="{DF08FA33-609C-40CE-912F-92EBF3203CEB}"/>
    <cellStyle name="Comma [0] 2 3 4 2 3" xfId="20795" xr:uid="{9F97CB9D-D555-42F2-AE25-C430FC7DD668}"/>
    <cellStyle name="Comma [0] 2 3 4 3" xfId="11779" xr:uid="{DBD1643F-1D93-4A4E-8526-392B0DF08B0C}"/>
    <cellStyle name="Comma [0] 2 3 4 3 3" xfId="23774" xr:uid="{5175E6D9-4824-420C-BFC5-D7706325D2E9}"/>
    <cellStyle name="Comma [0] 2 3 4 4" xfId="14487" xr:uid="{5D6040D6-D117-4F30-B140-236B972365E8}"/>
    <cellStyle name="Comma [0] 2 3 4 4 3" xfId="25125" xr:uid="{AA8F4ACE-10D3-42A6-ADAE-DB7AA2BCDBC3}"/>
    <cellStyle name="Comma [0] 2 3 4 5" xfId="28125" xr:uid="{B8A7FFC7-976B-48C7-9BEE-8BBFBB1CD316}"/>
    <cellStyle name="Comma [0] 2 3 4 6" xfId="17826" xr:uid="{12AE7649-782E-4EED-9929-79352FFE3F2D}"/>
    <cellStyle name="Comma [0] 2 3 4 8" xfId="5480" xr:uid="{4B8492B5-5FB2-4BC8-9CC2-919B63C21A55}"/>
    <cellStyle name="Comma [0] 2 3 5" xfId="5278" xr:uid="{41D33A4E-D3E0-4A58-A9EE-41BC4A387756}"/>
    <cellStyle name="Comma [0] 2 3 5 2" xfId="8454" xr:uid="{EE5A8291-2C14-4A4E-AC0C-B9D0A03A90C0}"/>
    <cellStyle name="Comma [0] 2 3 5 2 2" xfId="30883" xr:uid="{EF4FF658-7B11-451F-9F7E-BAF5CF30BCB5}"/>
    <cellStyle name="Comma [0] 2 3 5 2 3" xfId="20593" xr:uid="{2E4C56F1-E572-4CE2-8096-947485F98363}"/>
    <cellStyle name="Comma [0] 2 3 5 3" xfId="11577" xr:uid="{41CEB7C3-C531-4F32-B788-E703D6BABAE8}"/>
    <cellStyle name="Comma [0] 2 3 5 3 3" xfId="23572" xr:uid="{39606F15-6E26-47C8-96E7-A3E99D96A93C}"/>
    <cellStyle name="Comma [0] 2 3 5 4" xfId="14801" xr:uid="{7DD91F5C-BE71-4126-91E2-A9AEF2BDE117}"/>
    <cellStyle name="Comma [0] 2 3 5 4 3" xfId="25440" xr:uid="{F744965F-F36D-439B-B206-0ADBDFDC041E}"/>
    <cellStyle name="Comma [0] 2 3 5 5" xfId="27923" xr:uid="{DD31A856-D837-4EB1-8442-41FEDBA94EA5}"/>
    <cellStyle name="Comma [0] 2 3 5 6" xfId="17624" xr:uid="{08A44E10-8966-4F76-916E-5BA39EC5393B}"/>
    <cellStyle name="Comma [0] 2 3 6" xfId="5073" xr:uid="{A2E293A0-0CF6-448B-BC8D-39861DC93158}"/>
    <cellStyle name="Comma [0] 2 3 6 2" xfId="8248" xr:uid="{E63A37B2-AAAF-46C0-9899-4C05EE869F42}"/>
    <cellStyle name="Comma [0] 2 3 6 2 2" xfId="30691" xr:uid="{6162C35A-7DB7-47AE-BDBB-A056D7CF0286}"/>
    <cellStyle name="Comma [0] 2 3 6 2 3" xfId="20401" xr:uid="{001D958C-C35A-4D52-B181-DDD2902BAFBE}"/>
    <cellStyle name="Comma [0] 2 3 6 3" xfId="11385" xr:uid="{04437995-03CD-40CE-A80F-B079DB12AA17}"/>
    <cellStyle name="Comma [0] 2 3 6 3 3" xfId="23380" xr:uid="{676BC446-6005-4A01-B027-A65FB6AC81EA}"/>
    <cellStyle name="Comma [0] 2 3 6 4" xfId="14947" xr:uid="{0B16A4DB-6D8F-4ED8-A711-6857C7D7FF55}"/>
    <cellStyle name="Comma [0] 2 3 6 4 3" xfId="25583" xr:uid="{01E1B945-B6E3-47BB-9C46-91008CFF7C7D}"/>
    <cellStyle name="Comma [0] 2 3 6 5" xfId="27731" xr:uid="{6DB18C8C-395B-48A1-9550-624943141A50}"/>
    <cellStyle name="Comma [0] 2 3 6 6" xfId="17432" xr:uid="{14ECDF2F-1999-4EE4-94E5-DBE74CAA498A}"/>
    <cellStyle name="Comma [0] 2 3 7" xfId="4892" xr:uid="{82565AB5-8144-4344-80D0-7451D8EDDD0F}"/>
    <cellStyle name="Comma [0] 2 3 7 2" xfId="8067" xr:uid="{4F5E3D46-3643-46DD-885E-EF94E79A7B81}"/>
    <cellStyle name="Comma [0] 2 3 7 2 2" xfId="30538" xr:uid="{A9544EF2-4821-4350-87D3-88D1CB193EC4}"/>
    <cellStyle name="Comma [0] 2 3 7 2 3" xfId="20248" xr:uid="{D28500F0-EDDB-42A0-9395-A2304FAFB66A}"/>
    <cellStyle name="Comma [0] 2 3 7 3" xfId="11232" xr:uid="{A9D4A2CD-5016-4FE5-A34C-BD82E0F2DB96}"/>
    <cellStyle name="Comma [0] 2 3 7 3 3" xfId="23227" xr:uid="{68D06D41-2CC2-486A-8D87-595C67564FCB}"/>
    <cellStyle name="Comma [0] 2 3 7 4" xfId="27578" xr:uid="{584EB571-3D70-4123-98C4-7162F7129A03}"/>
    <cellStyle name="Comma [0] 2 3 7 5" xfId="17279" xr:uid="{9FCC35A3-7F14-48F0-B6E2-F5BFD521051E}"/>
    <cellStyle name="Comma [0] 2 3 8" xfId="4129" xr:uid="{8CF6AE43-C21D-418C-9008-03F3AB8DE12B}"/>
    <cellStyle name="Comma [0] 2 3 8 2" xfId="7486" xr:uid="{7046ECC7-4FE9-426F-A3B4-692E2B6D0D37}"/>
    <cellStyle name="Comma [0] 2 3 8 2 2" xfId="29986" xr:uid="{447B8897-1039-4C62-A149-1E0A256BF203}"/>
    <cellStyle name="Comma [0] 2 3 8 2 3" xfId="19693" xr:uid="{80F06D59-41A4-4C3F-9487-BE40A754A20B}"/>
    <cellStyle name="Comma [0] 2 3 8 3" xfId="10677" xr:uid="{098874D9-155C-487B-95DB-BF7176E68F75}"/>
    <cellStyle name="Comma [0] 2 3 8 3 2" xfId="32947" xr:uid="{21AEF02D-37B0-42C8-B5DA-0F26C3A75B58}"/>
    <cellStyle name="Comma [0] 2 3 8 3 3" xfId="22671" xr:uid="{48D4CE1F-5A95-4D5D-B091-1A6852CDD1C1}"/>
    <cellStyle name="Comma [0] 2 3 8 4" xfId="27022" xr:uid="{C744BDB7-A23E-480F-A05C-24B6574421D9}"/>
    <cellStyle name="Comma [0] 2 3 8 5" xfId="16723" xr:uid="{194A4E14-6456-4494-9F5B-FC5755292BB7}"/>
    <cellStyle name="Comma [0] 2 3 9" xfId="7233" xr:uid="{277C0A78-3A1F-46C0-A47B-ACFC5A3B7C56}"/>
    <cellStyle name="Comma [0] 2 3 9 2" xfId="29734" xr:uid="{4725DEE8-BB53-45E4-94D2-999149C0AE47}"/>
    <cellStyle name="Comma [0] 2 3 9 3" xfId="19440" xr:uid="{628B8862-9CD2-4A8C-81F6-EE031207481E}"/>
    <cellStyle name="Comma [0] 2 30" xfId="3016" xr:uid="{CFA1AA3A-C4AE-4E64-A57E-25092E17B86E}"/>
    <cellStyle name="Comma [0] 2 30 2" xfId="6359" xr:uid="{3A60D89C-ED80-4214-AD21-47A2FB021E02}"/>
    <cellStyle name="Comma [0] 2 30 2 2" xfId="28875" xr:uid="{F2354285-987F-4791-820F-C392CFB356D0}"/>
    <cellStyle name="Comma [0] 2 30 2 3" xfId="18581" xr:uid="{9EAD0CB8-2053-4FD8-B040-678F514B1580}"/>
    <cellStyle name="Comma [0] 2 30 3" xfId="9565" xr:uid="{43ADD0C5-D335-4D31-BE86-4D022D5A8427}"/>
    <cellStyle name="Comma [0] 2 30 3 2" xfId="31835" xr:uid="{BCF083EA-60FC-4EDA-9600-A55DD3ACD085}"/>
    <cellStyle name="Comma [0] 2 30 3 3" xfId="21559" xr:uid="{78EE613A-06F3-4450-B066-3C13BE642F79}"/>
    <cellStyle name="Comma [0] 2 30 4" xfId="25911" xr:uid="{7FE8683C-EC49-4C85-B0E0-2D60EC78E454}"/>
    <cellStyle name="Comma [0] 2 30 5" xfId="15611" xr:uid="{75DD5E88-2CA1-437F-8D8E-45D38B2AB135}"/>
    <cellStyle name="Comma [0] 2 31" xfId="2913" xr:uid="{C20DB4C4-F088-45B0-AF32-6DFAFE40245B}"/>
    <cellStyle name="Comma [0] 2 31 2" xfId="6290" xr:uid="{D29C85DF-079B-46CC-B3B1-76CFD5CE57B4}"/>
    <cellStyle name="Comma [0] 2 31 2 2" xfId="28827" xr:uid="{8AFD1B53-CD8A-4ED7-9E59-7072452B79E1}"/>
    <cellStyle name="Comma [0] 2 31 2 3" xfId="18533" xr:uid="{90F92B50-4EF2-40CD-B350-210761D8E77D}"/>
    <cellStyle name="Comma [0] 2 31 3" xfId="9510" xr:uid="{5DEE7230-CBB8-4E3A-80A1-FE77F7E2464B}"/>
    <cellStyle name="Comma [0] 2 31 3 2" xfId="31787" xr:uid="{EC996484-BC58-4A3B-9206-6D3A99845E57}"/>
    <cellStyle name="Comma [0] 2 31 3 3" xfId="21511" xr:uid="{6C8ACC9B-5F72-43C8-A395-5B65B2E4268A}"/>
    <cellStyle name="Comma [0] 2 31 4" xfId="25856" xr:uid="{AE0F9706-5F85-4A21-BB3F-A4C0CD72FE3B}"/>
    <cellStyle name="Comma [0] 2 31 5" xfId="15556" xr:uid="{39408DB3-70DA-458D-B6B4-7FF17394B6E5}"/>
    <cellStyle name="Comma [0] 2 32" xfId="2431" xr:uid="{3161EE95-7EEE-4A7B-9060-F0F559DBE443}"/>
    <cellStyle name="Comma [0] 2 32 2" xfId="6081" xr:uid="{C2300AAF-420C-48F9-B633-54F12E4B3036}"/>
    <cellStyle name="Comma [0] 2 32 2 2" xfId="28678" xr:uid="{536297D2-F584-47FD-BB74-F085632264AE}"/>
    <cellStyle name="Comma [0] 2 32 2 3" xfId="18384" xr:uid="{6B9F2A53-37E0-45A7-A8B8-26C6EF9BF5DA}"/>
    <cellStyle name="Comma [0] 2 32 3" xfId="9358" xr:uid="{D4A84FD8-B689-4AD0-ADC4-AE490322A67B}"/>
    <cellStyle name="Comma [0] 2 32 3 2" xfId="31638" xr:uid="{FFDEF4CC-E994-45E2-B504-D9CCAE11046B}"/>
    <cellStyle name="Comma [0] 2 32 3 3" xfId="21362" xr:uid="{9E34D021-A900-4217-A2E0-35A8BA4A3AB5}"/>
    <cellStyle name="Comma [0] 2 32 4" xfId="25704" xr:uid="{70CCAE0A-4CA2-4B28-B640-DD0EAB5472EB}"/>
    <cellStyle name="Comma [0] 2 32 5" xfId="15404" xr:uid="{3E4E146B-FE54-4942-BAF4-6DAF4EBC4351}"/>
    <cellStyle name="Comma [0] 2 33" xfId="6041" xr:uid="{5CE524EA-B172-4B42-B1E1-969A5266CB34}"/>
    <cellStyle name="Comma [0] 2 33 2" xfId="28588" xr:uid="{207D98E3-8E02-42C9-B16C-0EAC21B29289}"/>
    <cellStyle name="Comma [0] 2 33 3" xfId="18292" xr:uid="{2EB2F024-917B-4DBB-A6B9-6B44C7AD63EF}"/>
    <cellStyle name="Comma [0] 2 34" xfId="9325" xr:uid="{C34EFCCE-EFEA-4316-A18C-7F1AF6C7D352}"/>
    <cellStyle name="Comma [0] 2 34 2" xfId="31546" xr:uid="{AB8E29B3-38C8-4973-A4A2-03045B73A76E}"/>
    <cellStyle name="Comma [0] 2 34 3" xfId="21264" xr:uid="{C865B793-8785-4F68-BD0E-D8F463A53FF8}"/>
    <cellStyle name="Comma [0] 2 35" xfId="13039" xr:uid="{162248C2-9496-43E5-BAE9-158739C4E449}"/>
    <cellStyle name="Comma [0] 2 35 3" xfId="24232" xr:uid="{4C83C62B-91A2-49EA-95B0-4C17B0BBA6D1}"/>
    <cellStyle name="Comma [0] 2 36" xfId="15009" xr:uid="{9778D210-9015-49B2-BD62-088846827F35}"/>
    <cellStyle name="Comma [0] 2 36 2" xfId="25671" xr:uid="{623D2D2C-C76B-4575-BF6C-63B61FBAB6A2}"/>
    <cellStyle name="Comma [0] 2 37" xfId="15371" xr:uid="{4B2B0B38-B9B5-49C9-ACC2-0C603B3F0300}"/>
    <cellStyle name="Comma [0] 2 38" xfId="870" xr:uid="{FF18F008-3D0F-4920-A57B-CFBCF0428177}"/>
    <cellStyle name="Comma [0] 2 4" xfId="275" xr:uid="{A9AC16A2-EFDA-423F-AB65-42CD4692FD55}"/>
    <cellStyle name="Comma [0] 2 4 10" xfId="1055" xr:uid="{C4AA91D3-27B0-4A6D-9D39-DE521575967E}"/>
    <cellStyle name="Comma [0] 2 4 12" xfId="2081" xr:uid="{E89B6F5E-6D36-422F-8FE1-FFCE3F04D8A5}"/>
    <cellStyle name="Comma [0] 2 4 2" xfId="762" xr:uid="{04883994-E850-4728-AEE9-1A622F674473}"/>
    <cellStyle name="Comma [0] 2 4 2 10" xfId="1263" xr:uid="{AF575FA3-A419-46C8-B38B-EC76CB607700}"/>
    <cellStyle name="Comma [0] 2 4 2 2" xfId="1792" xr:uid="{3F7511CA-E870-442E-89BC-CFEBE00EA95E}"/>
    <cellStyle name="Comma [0] 2 4 2 2 2" xfId="9083" xr:uid="{C99A8319-755C-46A1-8659-BD546F1F9A31}"/>
    <cellStyle name="Comma [0] 2 4 2 2 2 2" xfId="31493" xr:uid="{D8D0814A-A65F-4786-A775-26385449920B}"/>
    <cellStyle name="Comma [0] 2 4 2 2 2 3" xfId="21207" xr:uid="{A7F1C0C2-CAE4-44C8-BECC-A48C5DA381DD}"/>
    <cellStyle name="Comma [0] 2 4 2 2 3" xfId="12187" xr:uid="{FFDC7A25-6C29-4EA8-B5D9-0A8F95655EB7}"/>
    <cellStyle name="Comma [0] 2 4 2 2 3 3" xfId="24187" xr:uid="{07A853FB-D684-40D5-BA0B-CC0604BCE53C}"/>
    <cellStyle name="Comma [0] 2 4 2 2 4" xfId="14279" xr:uid="{B9C3E322-D1BC-414E-A1EE-00AB9F33259A}"/>
    <cellStyle name="Comma [0] 2 4 2 2 4 3" xfId="24914" xr:uid="{7DF999AF-A390-498A-8CA1-721CDECFE98D}"/>
    <cellStyle name="Comma [0] 2 4 2 2 5" xfId="28533" xr:uid="{6B604533-EBF8-4A87-A7EE-7593C08EC128}"/>
    <cellStyle name="Comma [0] 2 4 2 2 6" xfId="18239" xr:uid="{EA2D1795-7B83-408A-BBC5-47238FF7BCCB}"/>
    <cellStyle name="Comma [0] 2 4 2 2 8" xfId="5875" xr:uid="{C4C71F7F-4499-466F-84FF-42E0CB7B995C}"/>
    <cellStyle name="Comma [0] 2 4 2 3" xfId="7854" xr:uid="{15DDA50A-E9F1-4406-AFF4-DCB05D58688D}"/>
    <cellStyle name="Comma [0] 2 4 2 3 2" xfId="30324" xr:uid="{20EB36C2-5999-41F9-91AA-EDFEC15350F5}"/>
    <cellStyle name="Comma [0] 2 4 2 3 3" xfId="20032" xr:uid="{6906FC91-3297-4B8E-BA5A-BEFBA476EE77}"/>
    <cellStyle name="Comma [0] 2 4 2 4" xfId="11016" xr:uid="{A7AF4A8B-7230-48D5-A869-1C74EFD97A5D}"/>
    <cellStyle name="Comma [0] 2 4 2 4 2" xfId="33286" xr:uid="{3D34AF2C-6D7B-4D0B-B01B-7DEF955532FA}"/>
    <cellStyle name="Comma [0] 2 4 2 4 3" xfId="23011" xr:uid="{053BD040-4A80-40A0-A329-2DA5F8D2FB04}"/>
    <cellStyle name="Comma [0] 2 4 2 5" xfId="13676" xr:uid="{C97C550C-3769-46DA-9FA9-5FDC51642A09}"/>
    <cellStyle name="Comma [0] 2 4 2 5 3" xfId="24497" xr:uid="{EE9C5983-A74B-4091-B6C4-42784D1D3BA7}"/>
    <cellStyle name="Comma [0] 2 4 2 6" xfId="15174" xr:uid="{15DB4BBE-FF10-46ED-975A-CBBE1701DABC}"/>
    <cellStyle name="Comma [0] 2 4 2 6 2" xfId="27362" xr:uid="{9C8CA366-3605-43B6-800A-563BEBB271B9}"/>
    <cellStyle name="Comma [0] 2 4 2 7" xfId="17063" xr:uid="{69CC2773-052C-4682-BD57-649DE58816FE}"/>
    <cellStyle name="Comma [0] 2 4 2 8" xfId="33961" xr:uid="{BEB03E49-2F13-4BFD-A83B-90B53EA762FF}"/>
    <cellStyle name="Comma [0] 2 4 2 9" xfId="2119" xr:uid="{186380A0-1277-44A2-AEA2-8B53A46EB174}"/>
    <cellStyle name="Comma [0] 2 4 3" xfId="518" xr:uid="{756281BF-2924-4CEA-A732-FAFC39A5FDC7}"/>
    <cellStyle name="Comma [0] 2 4 3 2" xfId="5641" xr:uid="{EB4319C0-6078-46FB-BBB8-2204D0E443CC}"/>
    <cellStyle name="Comma [0] 2 4 3 2 2" xfId="8828" xr:uid="{523E4618-104D-4BC8-83CD-8B259AC136F8}"/>
    <cellStyle name="Comma [0] 2 4 3 2 2 2" xfId="31259" xr:uid="{0E434B47-A72C-4A54-ABA6-C20036B06609}"/>
    <cellStyle name="Comma [0] 2 4 3 2 2 3" xfId="20969" xr:uid="{2D4BF735-CB2A-4552-8E86-E3768384B215}"/>
    <cellStyle name="Comma [0] 2 4 3 2 3" xfId="11951" xr:uid="{49C48C78-C130-4EEF-B1E8-C36BEF0A1733}"/>
    <cellStyle name="Comma [0] 2 4 3 2 3 3" xfId="23949" xr:uid="{BEEBFF4B-628E-4FBB-B55A-0234994B2130}"/>
    <cellStyle name="Comma [0] 2 4 3 2 4" xfId="28299" xr:uid="{B7A73D7C-6EDB-42FF-88D5-C806761FBDEC}"/>
    <cellStyle name="Comma [0] 2 4 3 2 5" xfId="18001" xr:uid="{D1994046-3593-4B52-B6F2-03E99926E3A1}"/>
    <cellStyle name="Comma [0] 2 4 3 3" xfId="7690" xr:uid="{225BF182-8102-475D-8E99-4A8CB198DA73}"/>
    <cellStyle name="Comma [0] 2 4 3 3 2" xfId="30161" xr:uid="{733A90D5-9E77-46DD-A772-2D6A97ECE70E}"/>
    <cellStyle name="Comma [0] 2 4 3 3 3" xfId="19868" xr:uid="{A6F5E09C-8653-419D-990D-B9D512E955DC}"/>
    <cellStyle name="Comma [0] 2 4 3 4" xfId="10853" xr:uid="{6E5034E2-F835-42B3-A507-B541B46C0D22}"/>
    <cellStyle name="Comma [0] 2 4 3 4 2" xfId="33122" xr:uid="{4B02F0F8-394B-4D56-B593-ED65E46A407F}"/>
    <cellStyle name="Comma [0] 2 4 3 4 3" xfId="22847" xr:uid="{37A6A3C9-D4C8-47E3-94A7-18C2AB1C9CDA}"/>
    <cellStyle name="Comma [0] 2 4 3 5" xfId="14119" xr:uid="{89D1E673-334A-454B-B6D5-7EBAEED76471}"/>
    <cellStyle name="Comma [0] 2 4 3 5 3" xfId="24754" xr:uid="{8A16575F-153A-494E-8EB7-49CC18A74D3F}"/>
    <cellStyle name="Comma [0] 2 4 3 6" xfId="27198" xr:uid="{A80A5A0C-0A7E-4838-983F-E9AE01FD3525}"/>
    <cellStyle name="Comma [0] 2 4 3 7" xfId="16899" xr:uid="{4E1F43FD-E587-4875-BD97-A23F7A970B51}"/>
    <cellStyle name="Comma [0] 2 4 3 8" xfId="1754" xr:uid="{01FFAE71-8609-40C5-B515-AA719C19C392}"/>
    <cellStyle name="Comma [0] 2 4 3 9" xfId="4534" xr:uid="{5C6288CB-DA3E-4693-857F-0907BD9BE1CC}"/>
    <cellStyle name="Comma [0] 2 4 4" xfId="4049" xr:uid="{CC7DEF63-ECA6-4004-8FD1-01DDAAF9BFDD}"/>
    <cellStyle name="Comma [0] 2 4 4 2" xfId="7404" xr:uid="{AE4413C3-3572-496C-B33B-F4261EBBDD3D}"/>
    <cellStyle name="Comma [0] 2 4 4 2 2" xfId="29904" xr:uid="{DFA870CA-20F0-4CDC-8BE6-55D307F1ACDC}"/>
    <cellStyle name="Comma [0] 2 4 4 2 3" xfId="19611" xr:uid="{F5C3961D-80CE-43BE-901F-19C21F376F26}"/>
    <cellStyle name="Comma [0] 2 4 4 3" xfId="10595" xr:uid="{2F2F4D2D-A8AC-4BF7-ABC2-04A2B49456C4}"/>
    <cellStyle name="Comma [0] 2 4 4 3 2" xfId="32865" xr:uid="{927827A8-343E-4550-A80A-D68A6D0AEA1E}"/>
    <cellStyle name="Comma [0] 2 4 4 3 3" xfId="22589" xr:uid="{9D9DF009-C8C5-4AE2-81CF-1AF9E8B52399}"/>
    <cellStyle name="Comma [0] 2 4 4 4" xfId="26941" xr:uid="{72D287CA-98BC-4A9E-AFF6-A32F85A51D13}"/>
    <cellStyle name="Comma [0] 2 4 4 5" xfId="16641" xr:uid="{B9EC0D3F-E8FD-4490-8187-6B2606DD074B}"/>
    <cellStyle name="Comma [0] 2 4 5" xfId="7151" xr:uid="{9AA1B2D6-6232-4997-93C0-CC2B3698E5E7}"/>
    <cellStyle name="Comma [0] 2 4 5 2" xfId="29652" xr:uid="{0C287EBD-0E55-43DD-944A-10D97998C6C5}"/>
    <cellStyle name="Comma [0] 2 4 5 3" xfId="19358" xr:uid="{6CA4A610-5D28-4EB1-A027-10F76E549A49}"/>
    <cellStyle name="Comma [0] 2 4 6" xfId="10342" xr:uid="{8FE37F99-F320-4F57-8429-DB55187B167A}"/>
    <cellStyle name="Comma [0] 2 4 6 2" xfId="32612" xr:uid="{7436669B-9348-452E-8C0A-B5A74A455752}"/>
    <cellStyle name="Comma [0] 2 4 6 3" xfId="22336" xr:uid="{52917683-2FDC-4F5B-A227-997708E44B85}"/>
    <cellStyle name="Comma [0] 2 4 7" xfId="13464" xr:uid="{0053431E-EB2E-4995-AB8E-DDCDFA6ABDF4}"/>
    <cellStyle name="Comma [0] 2 4 7 3" xfId="24332" xr:uid="{59338DF4-CB6F-4FA8-92D4-C6FD68B176A6}"/>
    <cellStyle name="Comma [0] 2 4 8" xfId="15136" xr:uid="{E769FAFB-1730-48B5-8D03-C110D5DC58D0}"/>
    <cellStyle name="Comma [0] 2 4 8 2" xfId="26688" xr:uid="{C0A8B5F2-5A35-4868-9ADC-EACC12D57BF0}"/>
    <cellStyle name="Comma [0] 2 4 9" xfId="16388" xr:uid="{19949C52-AC00-483F-8CD8-7960EBAAC342}"/>
    <cellStyle name="Comma [0] 2 45" xfId="1954" xr:uid="{DCC8B562-45E6-46FB-8CF0-040FE040D0D2}"/>
    <cellStyle name="Comma [0] 2 5" xfId="575" xr:uid="{00BB76B2-D191-4B27-9AF2-298682E3B151}"/>
    <cellStyle name="Comma [0] 2 5 10" xfId="1256" xr:uid="{3FB470B0-C7B1-42BF-8070-A6736B592BEA}"/>
    <cellStyle name="Comma [0] 2 5 2" xfId="1784" xr:uid="{3271D0BB-9D8B-444E-BF1A-DBAAD133A562}"/>
    <cellStyle name="Comma [0] 2 5 2 2" xfId="8929" xr:uid="{D6B63167-FF45-41B4-83E5-2E682A550A81}"/>
    <cellStyle name="Comma [0] 2 5 2 2 2" xfId="31346" xr:uid="{D56E9B92-F82F-4393-BE9E-59D009C20B87}"/>
    <cellStyle name="Comma [0] 2 5 2 2 3" xfId="21056" xr:uid="{FD321E58-9BFE-46A9-B8F3-A630ED48A510}"/>
    <cellStyle name="Comma [0] 2 5 2 3" xfId="12038" xr:uid="{16C16471-A067-450F-B98C-9F134461ADE4}"/>
    <cellStyle name="Comma [0] 2 5 2 3 3" xfId="24036" xr:uid="{B627CE8D-94AC-4CFD-AE69-AFE290003C12}"/>
    <cellStyle name="Comma [0] 2 5 2 4" xfId="28384" xr:uid="{0EDCADF5-C4AB-4608-99B7-369E3FB9CCFA}"/>
    <cellStyle name="Comma [0] 2 5 2 5" xfId="18088" xr:uid="{4B83F4C9-975F-487D-9ED3-4C77C740925F}"/>
    <cellStyle name="Comma [0] 2 5 2 7" xfId="5739" xr:uid="{0DDBC280-CD64-40CC-BB8E-3727E9817DE2}"/>
    <cellStyle name="Comma [0] 2 5 3" xfId="7562" xr:uid="{10906F29-41C3-47B8-B6DF-9E3670367B05}"/>
    <cellStyle name="Comma [0] 2 5 3 2" xfId="30062" xr:uid="{CAEC68B8-68A1-40D8-8170-770598FD160C}"/>
    <cellStyle name="Comma [0] 2 5 3 3" xfId="19769" xr:uid="{F558D812-FC2A-430A-9CC8-05C98ADBC4FA}"/>
    <cellStyle name="Comma [0] 2 5 4" xfId="10753" xr:uid="{61CB26B5-5C22-4169-8C56-747A2357CD34}"/>
    <cellStyle name="Comma [0] 2 5 4 2" xfId="33023" xr:uid="{10EB2FEC-67D8-49F9-A705-273E2BFE0B39}"/>
    <cellStyle name="Comma [0] 2 5 4 3" xfId="22747" xr:uid="{A36403BA-AC01-4B1B-AEEE-BE4F5BD1780B}"/>
    <cellStyle name="Comma [0] 2 5 5" xfId="13830" xr:uid="{B7F0C49E-AE1E-499D-B83E-D07F22246EAF}"/>
    <cellStyle name="Comma [0] 2 5 5 3" xfId="24654" xr:uid="{7FEAD995-9361-4A38-94AE-4A8909FC968C}"/>
    <cellStyle name="Comma [0] 2 5 6" xfId="15166" xr:uid="{8C95E856-EC1D-4538-A500-3DB6956C0BD8}"/>
    <cellStyle name="Comma [0] 2 5 6 2" xfId="27098" xr:uid="{E3FF1990-275A-4EEB-8244-F65EDE014A3B}"/>
    <cellStyle name="Comma [0] 2 5 7" xfId="16799" xr:uid="{B0318E3F-ADBB-477A-A20B-4CE88F27D1A0}"/>
    <cellStyle name="Comma [0] 2 5 8" xfId="33774" xr:uid="{3C2AFEF9-703F-4B4C-AF47-86A826619685}"/>
    <cellStyle name="Comma [0] 2 5 9" xfId="2111" xr:uid="{D9E650A9-F5F4-4F2F-A832-7463307C0297}"/>
    <cellStyle name="Comma [0] 2 6" xfId="332" xr:uid="{0FEA3B41-CBCB-4800-B376-88247799CA97}"/>
    <cellStyle name="Comma [0] 2 6 2" xfId="1607" xr:uid="{B0B3D9C4-201A-479A-815D-468521755A16}"/>
    <cellStyle name="Comma [0] 2 6 2 2" xfId="31138" xr:uid="{6DA9FF1B-B54F-4D96-9EF4-D0C3A004997B}"/>
    <cellStyle name="Comma [0] 2 6 2 3" xfId="20849" xr:uid="{32FF0F3F-90D4-407E-ADAE-0D28F96A323E}"/>
    <cellStyle name="Comma [0] 2 6 2 5" xfId="8710" xr:uid="{8070EF23-8164-48A1-96DD-9C3C8921CE1D}"/>
    <cellStyle name="Comma [0] 2 6 3" xfId="11833" xr:uid="{1799E254-D00E-4A2F-8553-DD2F1DE19539}"/>
    <cellStyle name="Comma [0] 2 6 3 3" xfId="23828" xr:uid="{E271A32C-6260-4D36-9D0B-3659CD3783B7}"/>
    <cellStyle name="Comma [0] 2 6 4" xfId="14569" xr:uid="{DE3B98DA-191A-4DB5-95F4-74C835D63887}"/>
    <cellStyle name="Comma [0] 2 6 4 3" xfId="25208" xr:uid="{EA27E045-1AE0-4F92-A502-B9E46B38906D}"/>
    <cellStyle name="Comma [0] 2 6 5" xfId="28179" xr:uid="{CAE197F7-83F4-46F5-AFB3-8E2E303665C0}"/>
    <cellStyle name="Comma [0] 2 6 6" xfId="17880" xr:uid="{B9B09B99-DEED-4D34-AADF-9570A2B67392}"/>
    <cellStyle name="Comma [0] 2 6 7" xfId="1134" xr:uid="{18601852-829D-4068-8B72-C8A9D7B73C22}"/>
    <cellStyle name="Comma [0] 2 6 8" xfId="5531" xr:uid="{1024F904-AD48-4196-A39A-18FEC5430DF8}"/>
    <cellStyle name="Comma [0] 2 7" xfId="1494" xr:uid="{EE265AAE-961D-4FDC-87F9-2D36F0871AC0}"/>
    <cellStyle name="Comma [0] 2 7 2" xfId="8578" xr:uid="{9E142977-9AAF-468C-B2FA-36BA081CFBE6}"/>
    <cellStyle name="Comma [0] 2 7 2 2" xfId="31007" xr:uid="{74213CDE-CFB3-47B7-9B5C-D3186FF139B9}"/>
    <cellStyle name="Comma [0] 2 7 2 3" xfId="20717" xr:uid="{8E8C28EC-4970-4231-804B-1D1DAEEBC4C4}"/>
    <cellStyle name="Comma [0] 2 7 3" xfId="11701" xr:uid="{943FC1A6-5E0E-47A9-8362-1A85E08863E4}"/>
    <cellStyle name="Comma [0] 2 7 3 3" xfId="23696" xr:uid="{517A369E-5E9B-4E91-8519-57C8D323BEDE}"/>
    <cellStyle name="Comma [0] 2 7 4" xfId="14660" xr:uid="{92FE4D49-7460-4F53-ACA2-35104BEBA5F0}"/>
    <cellStyle name="Comma [0] 2 7 4 3" xfId="25300" xr:uid="{624EEE61-3283-4EAB-8861-ADBF7F20D266}"/>
    <cellStyle name="Comma [0] 2 7 5" xfId="28047" xr:uid="{9576E110-E565-4967-BC9A-9A147379B32E}"/>
    <cellStyle name="Comma [0] 2 7 6" xfId="17748" xr:uid="{81739BC2-49FF-4D57-87CE-13DF1B7443DE}"/>
    <cellStyle name="Comma [0] 2 7 8" xfId="5402" xr:uid="{45E19B61-7C43-4DFE-B169-E962CF246022}"/>
    <cellStyle name="Comma [0] 2 8" xfId="5331" xr:uid="{E2F57840-67C5-435A-842E-D6B26C1C4988}"/>
    <cellStyle name="Comma [0] 2 8 2" xfId="8507" xr:uid="{8910B41E-68EB-4DD4-A2B0-D51501F188CE}"/>
    <cellStyle name="Comma [0] 2 8 2 2" xfId="30936" xr:uid="{B31A9EC4-BE1F-4CB9-8D04-B7BD5B081758}"/>
    <cellStyle name="Comma [0] 2 8 2 3" xfId="20646" xr:uid="{DAE1D6F9-32B9-4170-86A2-FDF7A6127B36}"/>
    <cellStyle name="Comma [0] 2 8 3" xfId="11630" xr:uid="{986D7E13-4DEA-4044-8D7D-045558459884}"/>
    <cellStyle name="Comma [0] 2 8 3 3" xfId="23625" xr:uid="{E37CB4CE-4A1A-42FE-A6C3-500B87B70BC6}"/>
    <cellStyle name="Comma [0] 2 8 4" xfId="14835" xr:uid="{F835FAA7-8DA1-49C6-8AD8-33C6EE6C5C5E}"/>
    <cellStyle name="Comma [0] 2 8 4 3" xfId="25474" xr:uid="{AC6AD8BE-5F80-466D-B056-A48E03728CC7}"/>
    <cellStyle name="Comma [0] 2 8 5" xfId="27976" xr:uid="{77E7C014-9AAA-44D0-9DD1-9E6CE7828332}"/>
    <cellStyle name="Comma [0] 2 8 6" xfId="17677" xr:uid="{216A4A0A-13FD-48EF-9551-429F4BA546FF}"/>
    <cellStyle name="Comma [0] 2 9" xfId="5198" xr:uid="{E421A524-7F88-4789-934C-A9463B14BEF3}"/>
    <cellStyle name="Comma [0] 2 9 2" xfId="8373" xr:uid="{BAA72A00-094F-4789-81CE-F49A579C28E1}"/>
    <cellStyle name="Comma [0] 2 9 2 2" xfId="30802" xr:uid="{7906CD36-DD02-45AA-81D6-29A28D1251D7}"/>
    <cellStyle name="Comma [0] 2 9 2 3" xfId="20512" xr:uid="{B5DE5470-5743-44B7-9B31-49B7CEC4B35C}"/>
    <cellStyle name="Comma [0] 2 9 3" xfId="11496" xr:uid="{DC4A55D3-6644-42A0-9B34-DD9C8E44AA6D}"/>
    <cellStyle name="Comma [0] 2 9 3 3" xfId="23491" xr:uid="{436B6C99-2E2E-4083-988D-2999C509DA8F}"/>
    <cellStyle name="Comma [0] 2 9 4" xfId="14496" xr:uid="{52E0B3F0-34B8-48C1-8DFB-8282C324600C}"/>
    <cellStyle name="Comma [0] 2 9 4 3" xfId="25135" xr:uid="{276B7414-0F31-4592-8864-1143C65D1E58}"/>
    <cellStyle name="Comma [0] 2 9 5" xfId="27842" xr:uid="{8A98AE6E-B32B-4C50-A067-8C4A57497491}"/>
    <cellStyle name="Comma [0] 2 9 6" xfId="17543" xr:uid="{F78364C3-ACF7-4F8E-9036-9B801562D682}"/>
    <cellStyle name="Comma [0] 20" xfId="3760" xr:uid="{B05476C5-EFCB-466A-828C-7005CAFB9605}"/>
    <cellStyle name="Comma [0] 20 2" xfId="7051" xr:uid="{A98767CC-00C3-4596-B504-A82726C8623E}"/>
    <cellStyle name="Comma [0] 20 2 2" xfId="29552" xr:uid="{9CDFD692-11DB-4430-AE51-507D8C4536E8}"/>
    <cellStyle name="Comma [0] 20 2 3" xfId="19258" xr:uid="{BC48E51C-A016-48FA-94C4-5987A6E53E0C}"/>
    <cellStyle name="Comma [0] 20 3" xfId="10242" xr:uid="{654FCC93-6B18-436F-9949-B920EEF97754}"/>
    <cellStyle name="Comma [0] 20 3 2" xfId="32512" xr:uid="{7859DA71-C984-44E7-9A77-41A655AAFBD7}"/>
    <cellStyle name="Comma [0] 20 3 3" xfId="22236" xr:uid="{0CB6BF69-7DA1-4F97-A0F6-5BEE33C80019}"/>
    <cellStyle name="Comma [0] 20 4" xfId="26588" xr:uid="{A8544947-83C8-42F2-8778-BB535A960276}"/>
    <cellStyle name="Comma [0] 20 5" xfId="16288" xr:uid="{FDC6055B-ABF2-41DF-A819-2AD52B77E4BE}"/>
    <cellStyle name="Comma [0] 21" xfId="3753" xr:uid="{7F162358-4A85-4609-ADEA-223CC851DF35}"/>
    <cellStyle name="Comma [0] 21 2" xfId="7044" xr:uid="{16745ED2-4999-4A49-8B53-D67127D75CCD}"/>
    <cellStyle name="Comma [0] 21 2 2" xfId="29545" xr:uid="{C4B1063E-CC3D-4BBD-9703-5FF6C7C52AFE}"/>
    <cellStyle name="Comma [0] 21 2 3" xfId="19251" xr:uid="{6A54F5F0-4D9A-43B3-B844-B846B100E2F2}"/>
    <cellStyle name="Comma [0] 21 3" xfId="10235" xr:uid="{FE631197-A39F-4384-ADC9-FE90876130A9}"/>
    <cellStyle name="Comma [0] 21 3 2" xfId="32505" xr:uid="{61900CE6-143C-4858-AF16-B6F1B0E19AC7}"/>
    <cellStyle name="Comma [0] 21 3 3" xfId="22229" xr:uid="{CFCA5115-76E2-47FA-8D09-2BA9391EC7C5}"/>
    <cellStyle name="Comma [0] 21 4" xfId="26581" xr:uid="{4228DA92-2C59-4C4E-B521-EF95BFAC3297}"/>
    <cellStyle name="Comma [0] 21 5" xfId="16281" xr:uid="{469A2903-D5A9-406F-A011-D96EA6345065}"/>
    <cellStyle name="Comma [0] 22" xfId="3745" xr:uid="{A9E5E0A5-81EB-4A77-9A1E-E6676347CD96}"/>
    <cellStyle name="Comma [0] 22 2" xfId="7037" xr:uid="{FD1E7C54-894C-46C2-9BB3-0A5F9F902584}"/>
    <cellStyle name="Comma [0] 22 2 2" xfId="29538" xr:uid="{616FCFE4-2641-47C8-8743-6713E7E2C209}"/>
    <cellStyle name="Comma [0] 22 2 3" xfId="19244" xr:uid="{03D8ED83-C7B2-41A8-BFCB-9EF47BE7CC61}"/>
    <cellStyle name="Comma [0] 22 3" xfId="10228" xr:uid="{BB4F11D1-A178-4C39-A976-4BF982709283}"/>
    <cellStyle name="Comma [0] 22 3 2" xfId="32498" xr:uid="{10DC4B24-BDC7-4A9C-AA86-4811184B62B8}"/>
    <cellStyle name="Comma [0] 22 3 3" xfId="22222" xr:uid="{49FFA091-E105-4C5B-A120-562AC8AD4C29}"/>
    <cellStyle name="Comma [0] 22 4" xfId="26574" xr:uid="{72FFF88E-BEF2-4D80-AFAF-6BB85B5816A9}"/>
    <cellStyle name="Comma [0] 22 5" xfId="16274" xr:uid="{84990FD4-9EED-442F-BFB8-58BEB739D37A}"/>
    <cellStyle name="Comma [0] 23" xfId="3655" xr:uid="{46DE6CAA-A6E2-4D48-8CC8-CA2D8528BFA6}"/>
    <cellStyle name="Comma [0] 23 2" xfId="6947" xr:uid="{D0B82A19-EC6E-47A7-850A-EBB8CA8F4149}"/>
    <cellStyle name="Comma [0] 23 2 2" xfId="29448" xr:uid="{2DD5D42D-F996-4AEA-AEF8-3835A0A25909}"/>
    <cellStyle name="Comma [0] 23 2 3" xfId="19154" xr:uid="{7548448F-B0DD-440F-81D4-9453B1FEA9F0}"/>
    <cellStyle name="Comma [0] 23 3" xfId="10138" xr:uid="{56B3B82E-A1E3-4720-A443-50E07D0FF6FC}"/>
    <cellStyle name="Comma [0] 23 3 2" xfId="32408" xr:uid="{DABA3800-1766-423C-A964-A3004D904FB0}"/>
    <cellStyle name="Comma [0] 23 3 3" xfId="22132" xr:uid="{13E37158-8F29-4054-816E-64BBA2565771}"/>
    <cellStyle name="Comma [0] 23 4" xfId="26484" xr:uid="{15C7C4D8-398C-4BF4-9CB5-9EC95EC4CCCD}"/>
    <cellStyle name="Comma [0] 23 5" xfId="16184" xr:uid="{75A08475-36EF-493F-98EC-98C8172C4E6F}"/>
    <cellStyle name="Comma [0] 24" xfId="3575" xr:uid="{112748ED-70D8-46F0-BB2D-E67B1CA9BD33}"/>
    <cellStyle name="Comma [0] 24 2" xfId="6859" xr:uid="{878A5B00-E8E2-4A82-98D9-2E2E732D2C5E}"/>
    <cellStyle name="Comma [0] 24 2 2" xfId="29360" xr:uid="{BBBAF14A-526A-426B-8F29-6812B1E94F75}"/>
    <cellStyle name="Comma [0] 24 2 3" xfId="19066" xr:uid="{1B7C486C-FC57-440B-9F61-5621C741F21E}"/>
    <cellStyle name="Comma [0] 24 3" xfId="10050" xr:uid="{B67D8220-C1A7-4C15-9F4A-E1B4EAEC4E1D}"/>
    <cellStyle name="Comma [0] 24 3 2" xfId="32320" xr:uid="{A66533E6-DDBE-4171-9A4C-808A8909EB2D}"/>
    <cellStyle name="Comma [0] 24 3 3" xfId="22044" xr:uid="{DB503AF3-C911-4391-8F5A-02FE27C851AB}"/>
    <cellStyle name="Comma [0] 24 4" xfId="26396" xr:uid="{BB5A7A30-AF5E-4AC8-A854-4ABF9FD4E16C}"/>
    <cellStyle name="Comma [0] 24 5" xfId="16096" xr:uid="{06ACE94D-53B0-48E0-BE46-F99B7C8FEE91}"/>
    <cellStyle name="Comma [0] 25" xfId="3569" xr:uid="{3DB0A361-AABD-423F-869C-9B510FB94114}"/>
    <cellStyle name="Comma [0] 25 2" xfId="6854" xr:uid="{87A27493-89B0-4AC0-A521-9AC8ADA63228}"/>
    <cellStyle name="Comma [0] 25 2 2" xfId="29355" xr:uid="{49A61DCB-87F0-47EF-AAAE-BD134A888B91}"/>
    <cellStyle name="Comma [0] 25 2 3" xfId="19061" xr:uid="{0BA7F1AF-55EF-4494-AFC6-AC3BE9B73122}"/>
    <cellStyle name="Comma [0] 25 3" xfId="10045" xr:uid="{1872D6F2-541E-4B5B-AC26-1A30C03AE75B}"/>
    <cellStyle name="Comma [0] 25 3 2" xfId="32315" xr:uid="{454517BD-C507-459C-A2E0-4852FEA7C792}"/>
    <cellStyle name="Comma [0] 25 3 3" xfId="22039" xr:uid="{2B45472C-C823-4C1A-B699-692C0D9772B7}"/>
    <cellStyle name="Comma [0] 25 4" xfId="26391" xr:uid="{24077E12-3516-4490-85F1-DC984FBE508C}"/>
    <cellStyle name="Comma [0] 25 5" xfId="16091" xr:uid="{A5D4FEDD-8998-422F-AC39-3FA971B42DDB}"/>
    <cellStyle name="Comma [0] 26" xfId="3564" xr:uid="{70265EFA-D85B-4C74-97E7-B8AC66908A96}"/>
    <cellStyle name="Comma [0] 26 2" xfId="6849" xr:uid="{9108CC27-EFFE-4687-9457-77C61D527EEE}"/>
    <cellStyle name="Comma [0] 26 2 2" xfId="29350" xr:uid="{A176E305-EE4D-4E2C-84FB-C39811070BC8}"/>
    <cellStyle name="Comma [0] 26 2 3" xfId="19056" xr:uid="{6A468B46-1B0A-419D-8A59-F315BB2E58D2}"/>
    <cellStyle name="Comma [0] 26 3" xfId="10040" xr:uid="{A308D573-5D79-4336-87AB-EAFBA8A039F2}"/>
    <cellStyle name="Comma [0] 26 3 2" xfId="32310" xr:uid="{DE2E8DAC-69B2-4CC0-A7D9-8CBB2370E9C6}"/>
    <cellStyle name="Comma [0] 26 3 3" xfId="22034" xr:uid="{5DEECCBD-6A34-4308-9313-3F896ACC3997}"/>
    <cellStyle name="Comma [0] 26 4" xfId="26386" xr:uid="{75344C7F-EBA8-4A44-B1EE-278D32BD3E60}"/>
    <cellStyle name="Comma [0] 26 5" xfId="16086" xr:uid="{4AC3C1B2-50C8-4788-AC30-10CF54FE3BE4}"/>
    <cellStyle name="Comma [0] 27" xfId="3559" xr:uid="{631225F0-89B6-4861-A079-D8F09E16E0CC}"/>
    <cellStyle name="Comma [0] 27 2" xfId="6844" xr:uid="{A39BBEE2-36D2-4611-B2B6-5E2321CE22BE}"/>
    <cellStyle name="Comma [0] 27 2 2" xfId="29345" xr:uid="{F0D9285E-3114-47F6-8187-7824A2827FA6}"/>
    <cellStyle name="Comma [0] 27 2 3" xfId="19051" xr:uid="{2EC44E76-7A54-4104-BE7F-4A32D10BB9CC}"/>
    <cellStyle name="Comma [0] 27 3" xfId="10035" xr:uid="{00FC871A-4E8B-4782-AAB6-C317C748D27C}"/>
    <cellStyle name="Comma [0] 27 3 2" xfId="32305" xr:uid="{101F6B15-25D7-435B-BA93-8C0C7F1A0DF3}"/>
    <cellStyle name="Comma [0] 27 3 3" xfId="22029" xr:uid="{34D272D2-78FA-461B-8EA5-0D04DE099BB2}"/>
    <cellStyle name="Comma [0] 27 4" xfId="26381" xr:uid="{27EA053A-0C33-4F8F-AFDB-8971AC0ADA81}"/>
    <cellStyle name="Comma [0] 27 5" xfId="16081" xr:uid="{9B928533-C79F-4F48-A345-6BE937ECFA4C}"/>
    <cellStyle name="Comma [0] 28" xfId="3554" xr:uid="{BE09FD50-2CA0-4D39-B32E-AF9E59C9BACA}"/>
    <cellStyle name="Comma [0] 28 2" xfId="6839" xr:uid="{7B8FC3D5-0749-4F84-9BF3-A413225E2125}"/>
    <cellStyle name="Comma [0] 28 2 2" xfId="29340" xr:uid="{8FD7A8CF-3311-4887-B513-AFCF23FAA33C}"/>
    <cellStyle name="Comma [0] 28 2 3" xfId="19046" xr:uid="{1790C34B-B2C8-482C-A32F-5420AE4F5731}"/>
    <cellStyle name="Comma [0] 28 3" xfId="10030" xr:uid="{75B2A0A9-2B20-4BE5-A261-B7A381F9E023}"/>
    <cellStyle name="Comma [0] 28 3 2" xfId="32300" xr:uid="{73587737-C587-48E2-B23B-C817A79F9B4E}"/>
    <cellStyle name="Comma [0] 28 3 3" xfId="22024" xr:uid="{C94DC7A4-A260-49A9-8474-51013098D724}"/>
    <cellStyle name="Comma [0] 28 4" xfId="26376" xr:uid="{E78460DA-DB04-4BAC-A588-8E6F610F8A3B}"/>
    <cellStyle name="Comma [0] 28 5" xfId="16076" xr:uid="{B1368F1F-560E-4DF3-8C96-7CC49DFB3B0E}"/>
    <cellStyle name="Comma [0] 29" xfId="3549" xr:uid="{FA799722-92DA-4546-8177-87B05BB5AE6C}"/>
    <cellStyle name="Comma [0] 29 2" xfId="6834" xr:uid="{54ABDEFE-D30F-4B10-9DFF-CF6522149735}"/>
    <cellStyle name="Comma [0] 29 2 2" xfId="29335" xr:uid="{79513183-77E9-4A65-9210-D00B11788C46}"/>
    <cellStyle name="Comma [0] 29 2 3" xfId="19041" xr:uid="{7ED8E3C5-A847-4325-9DFC-6F743731D848}"/>
    <cellStyle name="Comma [0] 29 3" xfId="10025" xr:uid="{25F752D7-1D25-4449-BB79-8AED2EC68A12}"/>
    <cellStyle name="Comma [0] 29 3 2" xfId="32295" xr:uid="{E9980EDD-F7C3-4CFB-8408-7A3A9D1A5DD3}"/>
    <cellStyle name="Comma [0] 29 3 3" xfId="22019" xr:uid="{9361AB51-1D47-4E1B-91A8-AAC300742B0B}"/>
    <cellStyle name="Comma [0] 29 4" xfId="26371" xr:uid="{D0697852-55D0-41E7-9451-5F342BADDE3D}"/>
    <cellStyle name="Comma [0] 29 5" xfId="16071" xr:uid="{EB1CA5F3-9BA0-4FAD-8A8C-AAE0F0309D52}"/>
    <cellStyle name="Comma [0] 3" xfId="124" xr:uid="{0954B209-0815-4810-8CC4-2FE7B86760B7}"/>
    <cellStyle name="Comma [0] 3 10" xfId="4857" xr:uid="{97EAEFD4-6ABB-45A0-A840-541D965DB25D}"/>
    <cellStyle name="Comma [0] 3 10 2" xfId="8032" xr:uid="{0B4C6993-E415-42BC-B9DF-2C5FEAEAE8A9}"/>
    <cellStyle name="Comma [0] 3 10 2 2" xfId="30503" xr:uid="{08B91E42-973C-4564-AF0B-060420385625}"/>
    <cellStyle name="Comma [0] 3 10 2 3" xfId="20213" xr:uid="{29655D90-4D61-4B45-9D7A-90DE7D8DCD10}"/>
    <cellStyle name="Comma [0] 3 10 3" xfId="11197" xr:uid="{61FF2EFE-1A8E-4793-AF6E-48806BAC30D6}"/>
    <cellStyle name="Comma [0] 3 10 3 3" xfId="23192" xr:uid="{8A064FAE-52EC-4D86-B55B-9A54D3D12203}"/>
    <cellStyle name="Comma [0] 3 10 4" xfId="27543" xr:uid="{DCF7837E-74BF-4C48-8074-94A1993A711E}"/>
    <cellStyle name="Comma [0] 3 10 5" xfId="17244" xr:uid="{017C2917-9DE3-407C-933F-E929BB25ACF5}"/>
    <cellStyle name="Comma [0] 3 11" xfId="3979" xr:uid="{27F4F31A-B2BC-4035-AC1F-63C4077A1867}"/>
    <cellStyle name="Comma [0] 3 11 2" xfId="7334" xr:uid="{DD1B176A-F35C-4E5A-8813-48E47214216F}"/>
    <cellStyle name="Comma [0] 3 11 2 2" xfId="29834" xr:uid="{F36CAD6B-433C-4835-BE16-9B3A46607BB4}"/>
    <cellStyle name="Comma [0] 3 11 2 3" xfId="19541" xr:uid="{4CAB9A92-6046-452B-8D7F-BD8EBB0A9A2B}"/>
    <cellStyle name="Comma [0] 3 11 3" xfId="10525" xr:uid="{6345E0D3-EB4C-4D8D-8153-A3CC71175619}"/>
    <cellStyle name="Comma [0] 3 11 3 2" xfId="32795" xr:uid="{BADB7563-0DCC-4B77-ADB4-B47339071FB9}"/>
    <cellStyle name="Comma [0] 3 11 3 3" xfId="22519" xr:uid="{7390964C-7DAB-4C07-BFA4-65A639519EA5}"/>
    <cellStyle name="Comma [0] 3 11 4" xfId="26871" xr:uid="{84FC72EF-148F-4FFA-A427-F2BD3CD880A7}"/>
    <cellStyle name="Comma [0] 3 11 5" xfId="16571" xr:uid="{AD5F1892-C35D-4E04-97B8-B06BFA3EAD9A}"/>
    <cellStyle name="Comma [0] 3 12" xfId="3794" xr:uid="{050301C7-7B2A-4C67-B67F-D9B37FFF929F}"/>
    <cellStyle name="Comma [0] 3 12 2" xfId="7083" xr:uid="{35480832-54B5-4014-BF5F-BBCCDE2FEADE}"/>
    <cellStyle name="Comma [0] 3 12 2 2" xfId="29584" xr:uid="{E6A17F05-83F2-435F-A3DB-3DC7BA9B7389}"/>
    <cellStyle name="Comma [0] 3 12 2 3" xfId="19290" xr:uid="{7959E654-D965-454F-A188-A3426CDB4960}"/>
    <cellStyle name="Comma [0] 3 12 3" xfId="10274" xr:uid="{FA2F4886-DF53-452B-863B-82799140C9E5}"/>
    <cellStyle name="Comma [0] 3 12 3 2" xfId="32544" xr:uid="{FFC18EF6-75DD-4912-A0EB-0E74CBF179F6}"/>
    <cellStyle name="Comma [0] 3 12 3 3" xfId="22268" xr:uid="{57EC23E9-4EFF-4EB7-8400-4A28250AE75A}"/>
    <cellStyle name="Comma [0] 3 12 4" xfId="26620" xr:uid="{12372965-2156-4102-912C-43A67F26825B}"/>
    <cellStyle name="Comma [0] 3 12 5" xfId="16320" xr:uid="{AB5A23CE-62FF-4AFD-B72A-A71F93A39D03}"/>
    <cellStyle name="Comma [0] 3 13" xfId="3680" xr:uid="{C562EA90-5384-4A6E-AA74-8F9CBBBD1086}"/>
    <cellStyle name="Comma [0] 3 13 2" xfId="6972" xr:uid="{6384C7C0-DEDA-410C-8F39-4F97552D922A}"/>
    <cellStyle name="Comma [0] 3 13 2 2" xfId="29473" xr:uid="{3591BF8F-1977-40EB-9BFB-CA25F4CAF942}"/>
    <cellStyle name="Comma [0] 3 13 2 3" xfId="19179" xr:uid="{09B2D9ED-95ED-459E-A3FB-186EB214CD3A}"/>
    <cellStyle name="Comma [0] 3 13 3" xfId="10163" xr:uid="{00DBD456-AF5B-4A01-9B9A-121C211C63E2}"/>
    <cellStyle name="Comma [0] 3 13 3 2" xfId="32433" xr:uid="{70C450A0-C0B8-4EF1-9053-BCAB2A0275DF}"/>
    <cellStyle name="Comma [0] 3 13 3 3" xfId="22157" xr:uid="{BBCB47AC-0317-44FD-A2B9-550098038383}"/>
    <cellStyle name="Comma [0] 3 13 4" xfId="26509" xr:uid="{0120E92D-B55B-4F23-88B2-F202E8001B3C}"/>
    <cellStyle name="Comma [0] 3 13 5" xfId="16209" xr:uid="{DA6D07E9-92BC-46EF-B368-46529CBB0310}"/>
    <cellStyle name="Comma [0] 3 14" xfId="3599" xr:uid="{C9D52679-C466-42CA-90A4-93591A8234B3}"/>
    <cellStyle name="Comma [0] 3 14 2" xfId="6885" xr:uid="{8589EC75-4FAE-4F12-B04A-4AE032BF5BB9}"/>
    <cellStyle name="Comma [0] 3 14 2 2" xfId="29386" xr:uid="{9B9F65AF-905F-4D68-BEE5-F12E5386F15D}"/>
    <cellStyle name="Comma [0] 3 14 2 3" xfId="19092" xr:uid="{CD09DE48-9169-4ABD-8F7F-51AA576ADF2E}"/>
    <cellStyle name="Comma [0] 3 14 3" xfId="10076" xr:uid="{68D83C39-7E7F-44D4-9C53-9EAC5451EC63}"/>
    <cellStyle name="Comma [0] 3 14 3 2" xfId="32346" xr:uid="{FDD29E88-ED8E-4874-8325-1038D3EE450E}"/>
    <cellStyle name="Comma [0] 3 14 3 3" xfId="22070" xr:uid="{5C7DBA04-D53B-4413-A587-E1AAF8CB7400}"/>
    <cellStyle name="Comma [0] 3 14 4" xfId="26422" xr:uid="{8A4C2814-25C3-4C6C-B1C2-9F153889E0A1}"/>
    <cellStyle name="Comma [0] 3 14 5" xfId="16122" xr:uid="{8B19B930-4325-46BE-91D2-40BBB43E864D}"/>
    <cellStyle name="Comma [0] 3 15" xfId="3501" xr:uid="{7B11C952-8248-43D8-9C69-B09787052877}"/>
    <cellStyle name="Comma [0] 3 15 2" xfId="6786" xr:uid="{8C48EAE9-3877-492C-8F2F-66830CD5CC25}"/>
    <cellStyle name="Comma [0] 3 15 2 2" xfId="29287" xr:uid="{19D69142-6C15-4BD8-B8A1-B280BC124C47}"/>
    <cellStyle name="Comma [0] 3 15 2 3" xfId="18993" xr:uid="{DEA95B1F-909F-4FBD-8FA8-26BCF0D18F9A}"/>
    <cellStyle name="Comma [0] 3 15 3" xfId="9977" xr:uid="{645FC9E0-368D-47A7-99AD-7B2CAE457BAD}"/>
    <cellStyle name="Comma [0] 3 15 3 2" xfId="32247" xr:uid="{B9317046-E32B-49DF-8291-6E1C3C926811}"/>
    <cellStyle name="Comma [0] 3 15 3 3" xfId="21971" xr:uid="{DB6FA48A-E0C9-4E3B-A4C8-7E0C6FA2CD0F}"/>
    <cellStyle name="Comma [0] 3 15 4" xfId="26323" xr:uid="{EA33EEFB-5924-4BC8-8EC7-467D454215DC}"/>
    <cellStyle name="Comma [0] 3 15 5" xfId="16023" xr:uid="{C39B762E-F6F5-4E2D-A45E-E36F66D59337}"/>
    <cellStyle name="Comma [0] 3 16" xfId="3369" xr:uid="{116365A4-7DA0-4BA5-A600-2ED61B097719}"/>
    <cellStyle name="Comma [0] 3 16 2" xfId="6683" xr:uid="{25A046B3-BE77-42B9-A946-AA8964D89F19}"/>
    <cellStyle name="Comma [0] 3 16 2 2" xfId="29191" xr:uid="{3935614F-83A6-495E-93C6-2DCE740365CC}"/>
    <cellStyle name="Comma [0] 3 16 2 3" xfId="18897" xr:uid="{D55F550E-D31C-4B5C-8530-1D0AFDB30408}"/>
    <cellStyle name="Comma [0] 3 16 3" xfId="9881" xr:uid="{ACA734C8-D4BC-4EA5-B8B4-592277CAF5E8}"/>
    <cellStyle name="Comma [0] 3 16 3 2" xfId="32151" xr:uid="{A214B254-F096-4DEB-9A4D-EA881C10443C}"/>
    <cellStyle name="Comma [0] 3 16 3 3" xfId="21875" xr:uid="{63E3DF1C-9D0C-4F41-BB65-2F760326D429}"/>
    <cellStyle name="Comma [0] 3 16 4" xfId="26227" xr:uid="{F6F65498-A77C-4176-98D5-CE86B275781F}"/>
    <cellStyle name="Comma [0] 3 16 5" xfId="15927" xr:uid="{011878E4-FF7B-41FA-9547-D13847DC5AC4}"/>
    <cellStyle name="Comma [0] 3 17" xfId="3352" xr:uid="{82A4D383-D8AB-4509-AF3E-B1A2F0363BFF}"/>
    <cellStyle name="Comma [0] 3 17 2" xfId="6666" xr:uid="{A1EB5ADB-02F1-4448-B4DF-FFCB6051C1C6}"/>
    <cellStyle name="Comma [0] 3 17 2 2" xfId="29174" xr:uid="{15C85932-457A-42E6-90E4-B46D61B72E56}"/>
    <cellStyle name="Comma [0] 3 17 2 3" xfId="18880" xr:uid="{39B70085-D57B-46E6-93DC-A304CE6F2F43}"/>
    <cellStyle name="Comma [0] 3 17 3" xfId="9864" xr:uid="{2D5C0328-E017-458D-9889-3DC99B19EAFE}"/>
    <cellStyle name="Comma [0] 3 17 3 2" xfId="32134" xr:uid="{0E943529-ED75-44C3-BE21-48A65CBD7EFE}"/>
    <cellStyle name="Comma [0] 3 17 3 3" xfId="21858" xr:uid="{6DCBB387-50B8-4C8D-87B9-1E4786266BA3}"/>
    <cellStyle name="Comma [0] 3 17 4" xfId="26210" xr:uid="{46EAE51B-BFAA-475E-97E0-C4C9BBC11CBF}"/>
    <cellStyle name="Comma [0] 3 17 5" xfId="15910" xr:uid="{8F23D167-03F2-4D5F-869A-509D7CC30DFD}"/>
    <cellStyle name="Comma [0] 3 18" xfId="3329" xr:uid="{1D5B6EF2-45F3-45D6-961F-E3927365154D}"/>
    <cellStyle name="Comma [0] 3 18 2" xfId="6643" xr:uid="{608DD017-0C99-45F6-AEF8-74F89999142B}"/>
    <cellStyle name="Comma [0] 3 18 2 2" xfId="29151" xr:uid="{3D101479-9A37-41E3-9F6A-4E090A89EC2E}"/>
    <cellStyle name="Comma [0] 3 18 2 3" xfId="18857" xr:uid="{B98927BB-F072-4B93-AB94-BD5A5E7F2B29}"/>
    <cellStyle name="Comma [0] 3 18 3" xfId="9841" xr:uid="{F6E26E05-31F1-4A63-9A97-AA9BAA25DBBA}"/>
    <cellStyle name="Comma [0] 3 18 3 2" xfId="32111" xr:uid="{640D845A-A6DF-4318-A338-80A8A32B13F8}"/>
    <cellStyle name="Comma [0] 3 18 3 3" xfId="21835" xr:uid="{0F5B9430-9ABE-43A2-8FDA-AF0F74B8E834}"/>
    <cellStyle name="Comma [0] 3 18 4" xfId="26187" xr:uid="{D686311F-BAAE-45D7-A749-8CBDD379412F}"/>
    <cellStyle name="Comma [0] 3 18 5" xfId="15887" xr:uid="{B61C4945-80A8-485A-869B-C4A1FA8E281B}"/>
    <cellStyle name="Comma [0] 3 19" xfId="3302" xr:uid="{EAED4967-5F58-4BD7-9D66-9C5626C97DDE}"/>
    <cellStyle name="Comma [0] 3 19 2" xfId="6616" xr:uid="{E686BD26-EA0D-4496-8EBF-953C84D70952}"/>
    <cellStyle name="Comma [0] 3 19 2 2" xfId="29124" xr:uid="{563529AC-05BE-4AA5-AE80-2BD5E42C7014}"/>
    <cellStyle name="Comma [0] 3 19 2 3" xfId="18830" xr:uid="{FA48ADB5-A02D-4DF2-8412-E08B6F717C9F}"/>
    <cellStyle name="Comma [0] 3 19 3" xfId="9814" xr:uid="{12799E99-54CA-43E8-BAD6-6352D5492C23}"/>
    <cellStyle name="Comma [0] 3 19 3 2" xfId="32084" xr:uid="{C9D6A3D6-99AE-4C9D-8294-B9DB938CB2B3}"/>
    <cellStyle name="Comma [0] 3 19 3 3" xfId="21808" xr:uid="{D27336EF-6C4D-4E52-9338-1971AF3DC373}"/>
    <cellStyle name="Comma [0] 3 19 4" xfId="26160" xr:uid="{FF117A29-C7CB-43B4-9A3A-B586BAF77D00}"/>
    <cellStyle name="Comma [0] 3 19 5" xfId="15860" xr:uid="{A8629281-0C15-43C5-AD9C-9F6A696D1703}"/>
    <cellStyle name="Comma [0] 3 2" xfId="611" xr:uid="{6DD16346-DC3D-4C48-8523-98AA48269892}"/>
    <cellStyle name="Comma [0] 3 2 10" xfId="7247" xr:uid="{75A0E770-7D37-4190-A3AA-D664E87299E4}"/>
    <cellStyle name="Comma [0] 3 2 10 2" xfId="29748" xr:uid="{2BD0FAA8-DFA6-4816-915F-7C700FF8B9C1}"/>
    <cellStyle name="Comma [0] 3 2 10 3" xfId="19454" xr:uid="{464CC674-3AF0-4345-A257-45D94E0DCC4B}"/>
    <cellStyle name="Comma [0] 3 2 11" xfId="10438" xr:uid="{56E547E5-193F-42C9-9640-8BDA3B89F7AF}"/>
    <cellStyle name="Comma [0] 3 2 11 2" xfId="32708" xr:uid="{165E40C0-D6CF-444C-B921-1A369946B284}"/>
    <cellStyle name="Comma [0] 3 2 11 3" xfId="22432" xr:uid="{818E634F-4ECE-4BB9-80F6-88B31F68DEA1}"/>
    <cellStyle name="Comma [0] 3 2 12" xfId="13558" xr:uid="{4D63DE38-40C4-4D11-A173-0E8430D2E200}"/>
    <cellStyle name="Comma [0] 3 2 12 3" xfId="24428" xr:uid="{22EF7C05-6C48-4851-A6E9-B00A11A26ECE}"/>
    <cellStyle name="Comma [0] 3 2 13" xfId="15101" xr:uid="{6855A28B-615D-49E3-AD17-512C2256F306}"/>
    <cellStyle name="Comma [0] 3 2 13 2" xfId="26784" xr:uid="{9CC46D46-125F-40CF-A1F6-577B524E9C95}"/>
    <cellStyle name="Comma [0] 3 2 14" xfId="16484" xr:uid="{40520F03-DEDE-40B0-8D28-2F339C626F4D}"/>
    <cellStyle name="Comma [0] 3 2 15" xfId="33810" xr:uid="{853C773B-00D6-460A-9570-6725B4CFD392}"/>
    <cellStyle name="Comma [0] 3 2 16" xfId="2046" xr:uid="{A46B1819-B2EB-4F82-944B-2C300FC3AF61}"/>
    <cellStyle name="Comma [0] 3 2 17" xfId="1095" xr:uid="{024E4C01-5524-46C1-82E2-BBDFA634777F}"/>
    <cellStyle name="Comma [0] 3 2 2" xfId="1278" xr:uid="{DAACB991-A3DE-48E3-AAB5-B968B5409957}"/>
    <cellStyle name="Comma [0] 3 2 2 2" xfId="1321" xr:uid="{B7D16DEE-68B2-48CA-BF58-57AAF1FF32B3}"/>
    <cellStyle name="Comma [0] 3 2 2 2 2" xfId="1864" xr:uid="{FC2E178B-12FD-478D-A39F-6630EBB4CFE5}"/>
    <cellStyle name="Comma [0] 3 2 2 2 2 2" xfId="31507" xr:uid="{91BED2C8-CF49-492C-AD17-65CC1BFCDC9E}"/>
    <cellStyle name="Comma [0] 3 2 2 2 2 3" xfId="21221" xr:uid="{4B757083-5773-49AC-B546-B3B15CB4FD33}"/>
    <cellStyle name="Comma [0] 3 2 2 2 2 5" xfId="9097" xr:uid="{E530F231-0516-4657-9C37-2C61533A59EA}"/>
    <cellStyle name="Comma [0] 3 2 2 2 3" xfId="12201" xr:uid="{AD885DB6-DA57-4628-9E3B-D7301350FCA6}"/>
    <cellStyle name="Comma [0] 3 2 2 2 3 3" xfId="24201" xr:uid="{85477E69-6CDF-4EC8-A03C-4A69354B8559}"/>
    <cellStyle name="Comma [0] 3 2 2 2 4" xfId="14371" xr:uid="{9B956BAA-1D27-4592-9A04-844B9A935174}"/>
    <cellStyle name="Comma [0] 3 2 2 2 4 3" xfId="25008" xr:uid="{05743779-1833-4DD0-80E8-1FD2EEA785DB}"/>
    <cellStyle name="Comma [0] 3 2 2 2 5" xfId="15246" xr:uid="{C0F1E4AE-8F03-4C49-B281-071AA98FA385}"/>
    <cellStyle name="Comma [0] 3 2 2 2 5 2" xfId="28547" xr:uid="{2058236A-CA0D-428A-AAB7-235BD69B4CBA}"/>
    <cellStyle name="Comma [0] 3 2 2 2 6" xfId="18253" xr:uid="{1456C617-717C-4B57-9266-786C33EEEE60}"/>
    <cellStyle name="Comma [0] 3 2 2 2 9" xfId="2191" xr:uid="{D939E6CF-1553-45FE-9433-3D29C7B612F9}"/>
    <cellStyle name="Comma [0] 3 2 2 3" xfId="1808" xr:uid="{200C6D31-0649-4D2A-BE73-ADC58AD3CE95}"/>
    <cellStyle name="Comma [0] 3 2 2 3 2" xfId="14961" xr:uid="{E58EFA11-CA09-4F8D-A9BD-EFC9C4180CBD}"/>
    <cellStyle name="Comma [0] 3 2 2 3 2 3" xfId="25597" xr:uid="{AEC97840-EE0C-4A14-AB05-EF40A38F0E96}"/>
    <cellStyle name="Comma [0] 3 2 2 3 3" xfId="30417" xr:uid="{14F301FB-B2A4-4648-B4E2-C5DB8DBDB4A3}"/>
    <cellStyle name="Comma [0] 3 2 2 3 4" xfId="20126" xr:uid="{DFD9FBDD-96B2-49C0-930E-8A517ED6C308}"/>
    <cellStyle name="Comma [0] 3 2 2 3 6" xfId="7945" xr:uid="{141C9F71-E265-4B41-960B-B349D48451DC}"/>
    <cellStyle name="Comma [0] 3 2 2 4" xfId="11110" xr:uid="{ECC85706-94C7-480E-B671-A5B562CE7600}"/>
    <cellStyle name="Comma [0] 3 2 2 4 2" xfId="33379" xr:uid="{DF0A4A53-70ED-4656-ADDD-858F37B3D455}"/>
    <cellStyle name="Comma [0] 3 2 2 4 3" xfId="23105" xr:uid="{036CA5F9-AD31-4A54-9247-48BB0798D9F2}"/>
    <cellStyle name="Comma [0] 3 2 2 5" xfId="13767" xr:uid="{07C2DAC8-B00D-45A7-AD5E-1E06702FC510}"/>
    <cellStyle name="Comma [0] 3 2 2 5 3" xfId="24591" xr:uid="{4061AF16-D2C4-42E3-853B-ECD4F6D674C4}"/>
    <cellStyle name="Comma [0] 3 2 2 6" xfId="15190" xr:uid="{E7E18973-5F72-4B73-85D8-9860DCF4F139}"/>
    <cellStyle name="Comma [0] 3 2 2 6 2" xfId="27456" xr:uid="{51E296EB-BAC7-4DFB-AB94-90F0879F18EF}"/>
    <cellStyle name="Comma [0] 3 2 2 7" xfId="17157" xr:uid="{54BA6441-763C-4D95-9816-1F3A7697BBD2}"/>
    <cellStyle name="Comma [0] 3 2 2 8" xfId="33592" xr:uid="{9C4FF602-FB92-400C-B325-BD5ABB46093A}"/>
    <cellStyle name="Comma [0] 3 2 2 9" xfId="2135" xr:uid="{5946D8B4-D433-4F83-B285-F8A8A9179A97}"/>
    <cellStyle name="Comma [0] 3 2 3" xfId="1209" xr:uid="{2A5B6300-EA95-4417-809E-3A6ABD958EC0}"/>
    <cellStyle name="Comma [0] 3 2 3 10" xfId="4616" xr:uid="{82897861-E0E2-4A50-8428-AA02319BF366}"/>
    <cellStyle name="Comma [0] 3 2 3 2" xfId="1720" xr:uid="{4AB9DFE9-76AC-4C60-8887-8840DA0AF920}"/>
    <cellStyle name="Comma [0] 3 2 3 2 2" xfId="9031" xr:uid="{F20BE744-D590-4C2E-ABFA-D4A26984989D}"/>
    <cellStyle name="Comma [0] 3 2 3 2 2 2" xfId="31442" xr:uid="{DAF36F43-A783-4769-BB56-C4FBA7E25461}"/>
    <cellStyle name="Comma [0] 3 2 3 2 2 3" xfId="21154" xr:uid="{087601F4-A4B7-462D-B9C7-496D8EF0023E}"/>
    <cellStyle name="Comma [0] 3 2 3 2 3" xfId="12135" xr:uid="{E90977F7-4CFE-4BA1-BA7C-BD4924B7DD48}"/>
    <cellStyle name="Comma [0] 3 2 3 2 3 3" xfId="24134" xr:uid="{F6CE4B50-14AC-4955-BCB9-93922F29A66D}"/>
    <cellStyle name="Comma [0] 3 2 3 2 4" xfId="28480" xr:uid="{C6FAEC98-3234-4420-B429-7BACF4179975}"/>
    <cellStyle name="Comma [0] 3 2 3 2 5" xfId="18186" xr:uid="{1986E1C6-6D86-4753-ABC6-A2CD9B8FB0CC}"/>
    <cellStyle name="Comma [0] 3 2 3 2 7" xfId="5828" xr:uid="{BE298736-B142-4745-A433-6320FF48271F}"/>
    <cellStyle name="Comma [0] 3 2 3 3" xfId="7786" xr:uid="{AF23C016-CF22-4295-B6EC-08B2300F0DDC}"/>
    <cellStyle name="Comma [0] 3 2 3 3 2" xfId="30257" xr:uid="{440897A8-44CF-4F28-AE9D-43505902F561}"/>
    <cellStyle name="Comma [0] 3 2 3 3 3" xfId="19964" xr:uid="{5650688B-2A1B-4498-A870-DB9979CBC277}"/>
    <cellStyle name="Comma [0] 3 2 3 4" xfId="10948" xr:uid="{E627DF4C-E0E9-40B9-8804-62CFE21CBB7A}"/>
    <cellStyle name="Comma [0] 3 2 3 4 2" xfId="33218" xr:uid="{FB2DD202-ED00-4DFF-A7B4-63AB1A21CA50}"/>
    <cellStyle name="Comma [0] 3 2 3 4 3" xfId="22943" xr:uid="{62745183-D64D-4A28-B7BF-6179F5A80CD6}"/>
    <cellStyle name="Comma [0] 3 2 3 5" xfId="14210" xr:uid="{02EDE055-8CD2-4366-AB31-5BC8BED9B043}"/>
    <cellStyle name="Comma [0] 3 2 3 5 3" xfId="24847" xr:uid="{47689B6B-F330-4970-98BD-B2A32FA88A2F}"/>
    <cellStyle name="Comma [0] 3 2 3 6" xfId="27294" xr:uid="{D3254E8F-7EBD-4FDB-A1C0-7DEACAB8B478}"/>
    <cellStyle name="Comma [0] 3 2 3 7" xfId="16995" xr:uid="{01819D41-5682-4AC1-9CDC-6FAA79AD6107}"/>
    <cellStyle name="Comma [0] 3 2 4" xfId="1571" xr:uid="{23822BAA-DCDE-475F-9DC5-6A921A184F4A}"/>
    <cellStyle name="Comma [0] 3 2 4 2" xfId="8799" xr:uid="{0AAFB9EA-0052-4986-9503-DBB6C6C61D17}"/>
    <cellStyle name="Comma [0] 3 2 4 2 2" xfId="31230" xr:uid="{656F0C54-FDBD-46EC-A463-BF8A301FB562}"/>
    <cellStyle name="Comma [0] 3 2 4 2 3" xfId="20940" xr:uid="{9348270F-D15B-4746-9D4F-1030FE966401}"/>
    <cellStyle name="Comma [0] 3 2 4 3" xfId="11922" xr:uid="{E0834F11-5E2F-4BBD-8C59-DD76F3365F83}"/>
    <cellStyle name="Comma [0] 3 2 4 3 3" xfId="23920" xr:uid="{6208A245-D9CC-4E34-8D70-56E3B896D8D9}"/>
    <cellStyle name="Comma [0] 3 2 4 4" xfId="14637" xr:uid="{2AA3FF3D-C9B9-4415-ADC9-F97D41AB6B74}"/>
    <cellStyle name="Comma [0] 3 2 4 4 3" xfId="25277" xr:uid="{D0756E9E-A7DF-4FB5-B601-6A28A1D6F9B8}"/>
    <cellStyle name="Comma [0] 3 2 4 5" xfId="28271" xr:uid="{0E01DDBB-6454-4CE6-B930-131A20BC9B9C}"/>
    <cellStyle name="Comma [0] 3 2 4 6" xfId="17972" xr:uid="{F585FCA7-5266-4F58-84EB-3B4B1A4E7276}"/>
    <cellStyle name="Comma [0] 3 2 4 8" xfId="5612" xr:uid="{E1D17DF8-2930-4FE8-97B6-D6A2700340B4}"/>
    <cellStyle name="Comma [0] 3 2 5" xfId="5494" xr:uid="{D42AB43C-CC56-4FE0-A16D-CA534ECE3606}"/>
    <cellStyle name="Comma [0] 3 2 5 2" xfId="8670" xr:uid="{ABB2D002-D9FD-4BD5-9AA7-3892E7DB993D}"/>
    <cellStyle name="Comma [0] 3 2 5 2 2" xfId="31098" xr:uid="{40761484-77EC-4756-8380-5F287EEA8DAA}"/>
    <cellStyle name="Comma [0] 3 2 5 2 3" xfId="20809" xr:uid="{A985603D-C81E-4A0D-838A-11365EF78231}"/>
    <cellStyle name="Comma [0] 3 2 5 3" xfId="11793" xr:uid="{E29FE703-6ABC-4925-8258-FF479B645051}"/>
    <cellStyle name="Comma [0] 3 2 5 3 3" xfId="23788" xr:uid="{EEBAFD61-70BB-43FA-8F41-6F51A253C197}"/>
    <cellStyle name="Comma [0] 3 2 5 4" xfId="14471" xr:uid="{3BA1DC68-8C08-488A-979C-B298DB16076B}"/>
    <cellStyle name="Comma [0] 3 2 5 4 3" xfId="25109" xr:uid="{6DCE5D2A-7D77-4E6F-8486-B760BE42C1B9}"/>
    <cellStyle name="Comma [0] 3 2 5 5" xfId="28139" xr:uid="{4ED22BFD-4E9A-4582-B431-2193AB7AC238}"/>
    <cellStyle name="Comma [0] 3 2 5 6" xfId="17840" xr:uid="{A3E840BE-0D81-40D3-B1F3-9291AF7A3145}"/>
    <cellStyle name="Comma [0] 3 2 6" xfId="5292" xr:uid="{E1B9D213-F6E0-4205-9601-319F8C5262B4}"/>
    <cellStyle name="Comma [0] 3 2 6 2" xfId="8468" xr:uid="{D46DB3DE-C87E-4F59-90FA-CC3B01EFEC8D}"/>
    <cellStyle name="Comma [0] 3 2 6 2 2" xfId="30897" xr:uid="{008096F0-014F-4E6F-B586-194C5DBE9688}"/>
    <cellStyle name="Comma [0] 3 2 6 2 3" xfId="20607" xr:uid="{0D435DEF-611F-405D-9453-6F31C6A9E97A}"/>
    <cellStyle name="Comma [0] 3 2 6 3" xfId="11591" xr:uid="{7DAA9312-F0F7-45F5-AC63-C4F80158E75A}"/>
    <cellStyle name="Comma [0] 3 2 6 3 3" xfId="23586" xr:uid="{F66FFAD6-74B1-45A4-8504-56EE3E9FEB77}"/>
    <cellStyle name="Comma [0] 3 2 6 4" xfId="14784" xr:uid="{4C14BE51-A457-4CE5-A609-4149EBB59353}"/>
    <cellStyle name="Comma [0] 3 2 6 4 3" xfId="25423" xr:uid="{27213556-A8B5-4027-B5BC-C94EE516E127}"/>
    <cellStyle name="Comma [0] 3 2 6 5" xfId="27937" xr:uid="{6035FD76-FB02-487C-9805-38A6489D7559}"/>
    <cellStyle name="Comma [0] 3 2 6 6" xfId="17638" xr:uid="{399D7B2D-D562-415B-88FA-CA611DC6DA72}"/>
    <cellStyle name="Comma [0] 3 2 7" xfId="5094" xr:uid="{5E7C897C-8CF4-47E5-8129-A4301F4415CF}"/>
    <cellStyle name="Comma [0] 3 2 7 2" xfId="8269" xr:uid="{36C00534-D41C-4914-8E0B-4756E88EF342}"/>
    <cellStyle name="Comma [0] 3 2 7 2 2" xfId="30705" xr:uid="{21F84CC0-B620-42EC-B992-C99A58C4C261}"/>
    <cellStyle name="Comma [0] 3 2 7 2 3" xfId="20415" xr:uid="{F956C6B9-DFF4-43C2-A6B4-8D8ADF1C2F47}"/>
    <cellStyle name="Comma [0] 3 2 7 3" xfId="11399" xr:uid="{E8922BBD-0CB0-4E5C-8043-FD55FF5CBFB8}"/>
    <cellStyle name="Comma [0] 3 2 7 3 3" xfId="23394" xr:uid="{BBAB0F36-D786-49A1-96CD-26ADE6C0AFA3}"/>
    <cellStyle name="Comma [0] 3 2 7 4" xfId="14900" xr:uid="{FDA4B995-16E7-464F-939E-43979849EF2A}"/>
    <cellStyle name="Comma [0] 3 2 7 4 3" xfId="25536" xr:uid="{F340CE51-CDB0-45BE-883D-C09C241E5EB4}"/>
    <cellStyle name="Comma [0] 3 2 7 5" xfId="27745" xr:uid="{3D25981D-057A-44A5-8976-5E7CE22D0F05}"/>
    <cellStyle name="Comma [0] 3 2 7 6" xfId="17446" xr:uid="{8898CADE-D563-4AF9-93F7-1FC90F71BEE8}"/>
    <cellStyle name="Comma [0] 3 2 8" xfId="4913" xr:uid="{ED6505B5-06DE-4C52-B565-AE6EE3C304D3}"/>
    <cellStyle name="Comma [0] 3 2 8 2" xfId="8088" xr:uid="{11439123-D5F6-48CE-B864-4F917E5FC44A}"/>
    <cellStyle name="Comma [0] 3 2 8 2 2" xfId="30552" xr:uid="{618415BB-95CA-409D-A457-93E04DC5B999}"/>
    <cellStyle name="Comma [0] 3 2 8 2 3" xfId="20262" xr:uid="{9DCA5F70-98AE-46BB-9EA7-A581B2F88D48}"/>
    <cellStyle name="Comma [0] 3 2 8 3" xfId="11246" xr:uid="{F3F791C1-1CDD-4759-AB01-F7447A9C1D33}"/>
    <cellStyle name="Comma [0] 3 2 8 3 3" xfId="23241" xr:uid="{A4A3595D-B635-4B44-99B1-37F5873459A8}"/>
    <cellStyle name="Comma [0] 3 2 8 4" xfId="27592" xr:uid="{CA916CDD-429D-420B-9EDC-8DB992B46B1B}"/>
    <cellStyle name="Comma [0] 3 2 8 5" xfId="17293" xr:uid="{D79DF820-6EB1-405A-9224-9B655932A4AD}"/>
    <cellStyle name="Comma [0] 3 2 9" xfId="4143" xr:uid="{F5576A1F-23E7-4F7E-8085-AA54F4C9780B}"/>
    <cellStyle name="Comma [0] 3 2 9 2" xfId="7500" xr:uid="{A70F5694-753A-4D75-A4DD-4DC1E92AEF0D}"/>
    <cellStyle name="Comma [0] 3 2 9 2 2" xfId="30000" xr:uid="{B426E2E5-FAB3-43BC-A60A-8D4E024D889B}"/>
    <cellStyle name="Comma [0] 3 2 9 2 3" xfId="19707" xr:uid="{7D733C85-4AD5-4818-A221-DB087DEFE53C}"/>
    <cellStyle name="Comma [0] 3 2 9 3" xfId="10691" xr:uid="{019FCD90-5A94-449B-9850-896441A874F2}"/>
    <cellStyle name="Comma [0] 3 2 9 3 2" xfId="32961" xr:uid="{59703BF6-EBCA-43B7-B118-3FAB07BA2309}"/>
    <cellStyle name="Comma [0] 3 2 9 3 3" xfId="22685" xr:uid="{5FCC3B02-FA80-4D5D-B9E8-224002E3DD42}"/>
    <cellStyle name="Comma [0] 3 2 9 4" xfId="27036" xr:uid="{1C6461E7-C768-42E9-8153-EEFC8735E259}"/>
    <cellStyle name="Comma [0] 3 2 9 5" xfId="16737" xr:uid="{81EBEF3B-B14F-4E96-AA1B-CB5AA06AE38F}"/>
    <cellStyle name="Comma [0] 3 20" xfId="3229" xr:uid="{527803C5-C0B6-4E97-80B9-941AD64ED21C}"/>
    <cellStyle name="Comma [0] 3 20 2" xfId="6573" xr:uid="{04E8782A-3FC3-47BC-BFEE-173FA3C6A43B}"/>
    <cellStyle name="Comma [0] 3 20 2 2" xfId="29089" xr:uid="{B1DE9F25-57CA-4C3C-88AD-8DFE9CF0B546}"/>
    <cellStyle name="Comma [0] 3 20 2 3" xfId="18795" xr:uid="{D642A855-939E-47F9-A708-52CF60646A7F}"/>
    <cellStyle name="Comma [0] 3 20 3" xfId="9779" xr:uid="{D389EA15-7A98-4FC1-A4FB-52277B3FD178}"/>
    <cellStyle name="Comma [0] 3 20 3 2" xfId="32049" xr:uid="{3A8BD8CD-7692-4BC4-8C2E-856B0C95889D}"/>
    <cellStyle name="Comma [0] 3 20 3 3" xfId="21773" xr:uid="{DC9907D8-B37D-46C3-B4B3-C4EE572EC755}"/>
    <cellStyle name="Comma [0] 3 20 4" xfId="26125" xr:uid="{64A65DF8-077B-43FD-81DD-172AD65C2E48}"/>
    <cellStyle name="Comma [0] 3 20 5" xfId="15825" xr:uid="{775FAD21-040A-4F40-8372-56B37BD7746D}"/>
    <cellStyle name="Comma [0] 3 21" xfId="3129" xr:uid="{2A73C709-7C37-46D4-B568-9B549C97A471}"/>
    <cellStyle name="Comma [0] 3 21 2" xfId="6476" xr:uid="{836FF46F-73B1-4DE4-936F-87C04233DAC7}"/>
    <cellStyle name="Comma [0] 3 21 2 2" xfId="28992" xr:uid="{5477640F-F4AA-499F-9795-EB721FF176AE}"/>
    <cellStyle name="Comma [0] 3 21 2 3" xfId="18698" xr:uid="{88ABF0E0-65D3-4FA7-A816-1A3EC8A59241}"/>
    <cellStyle name="Comma [0] 3 21 3" xfId="9682" xr:uid="{1DE6E1A7-BDBA-4E45-9E80-FA88EA2D3FC0}"/>
    <cellStyle name="Comma [0] 3 21 3 2" xfId="31952" xr:uid="{C3AA3B70-7BCC-433A-AE7B-66861E0E7B9A}"/>
    <cellStyle name="Comma [0] 3 21 3 3" xfId="21676" xr:uid="{1FD026DB-467E-4365-9A9B-407F415F13CC}"/>
    <cellStyle name="Comma [0] 3 21 4" xfId="26028" xr:uid="{5DB902AC-6EEF-46EB-A74B-081022FBE923}"/>
    <cellStyle name="Comma [0] 3 21 5" xfId="15728" xr:uid="{61189780-C0ED-4168-A39C-43A4BC8577B2}"/>
    <cellStyle name="Comma [0] 3 22" xfId="3110" xr:uid="{4CEC9A23-4245-4132-97D8-BC7DE4C2B5A4}"/>
    <cellStyle name="Comma [0] 3 22 2" xfId="6457" xr:uid="{62731E60-A0CE-4611-858E-5445CEB41ADC}"/>
    <cellStyle name="Comma [0] 3 22 2 2" xfId="28973" xr:uid="{C95C4B56-071E-46BD-A357-15A0B583EC76}"/>
    <cellStyle name="Comma [0] 3 22 2 3" xfId="18679" xr:uid="{B83A1644-E523-428A-9917-DBDE50858889}"/>
    <cellStyle name="Comma [0] 3 22 3" xfId="9663" xr:uid="{CEC44491-352F-4B0A-B5B9-CF3B18091A58}"/>
    <cellStyle name="Comma [0] 3 22 3 2" xfId="31933" xr:uid="{6FE0DAAE-10B9-47AE-801C-612DED34E979}"/>
    <cellStyle name="Comma [0] 3 22 3 3" xfId="21657" xr:uid="{592ACE02-1E7E-449C-B828-40FA5055A659}"/>
    <cellStyle name="Comma [0] 3 22 4" xfId="26009" xr:uid="{AB06F38D-CC14-4FF1-A760-247AB0E7B107}"/>
    <cellStyle name="Comma [0] 3 22 5" xfId="15709" xr:uid="{8E286327-71D8-452B-9E9D-4D751FA92A8A}"/>
    <cellStyle name="Comma [0] 3 23" xfId="3077" xr:uid="{18149E0C-E1DE-4F35-87F9-3D55BCCF2D85}"/>
    <cellStyle name="Comma [0] 3 23 2" xfId="6424" xr:uid="{F117B221-8F38-4BBD-98BC-D7F90B8913D7}"/>
    <cellStyle name="Comma [0] 3 23 2 2" xfId="28940" xr:uid="{FC770D62-9580-4960-B679-ACB63E65668E}"/>
    <cellStyle name="Comma [0] 3 23 2 3" xfId="18646" xr:uid="{783DF617-0DD1-42BE-A9F6-EFAB35D05AF3}"/>
    <cellStyle name="Comma [0] 3 23 3" xfId="9630" xr:uid="{B10FF398-9AD8-4E27-82DD-E6A638D0798A}"/>
    <cellStyle name="Comma [0] 3 23 3 2" xfId="31900" xr:uid="{4B7F66B5-D2F8-496C-A748-E4855A9EEC0D}"/>
    <cellStyle name="Comma [0] 3 23 3 3" xfId="21624" xr:uid="{FB23A3CA-2217-4FFE-B9C9-E2584886DB50}"/>
    <cellStyle name="Comma [0] 3 23 4" xfId="25976" xr:uid="{ECFABA29-7851-4004-AE9D-5BDAB7376C3F}"/>
    <cellStyle name="Comma [0] 3 23 5" xfId="15676" xr:uid="{BDF56C2C-BA35-4E58-A2F0-A1AED1E123B3}"/>
    <cellStyle name="Comma [0] 3 24" xfId="3056" xr:uid="{D8E8DEA4-50B2-4E7D-A3A9-82D484BD176B}"/>
    <cellStyle name="Comma [0] 3 24 2" xfId="6403" xr:uid="{4D00360A-DC6B-4699-853D-C04CEC2F99A7}"/>
    <cellStyle name="Comma [0] 3 24 2 2" xfId="28919" xr:uid="{FF905B25-1F0A-4AF9-BB25-0BA5C2B85413}"/>
    <cellStyle name="Comma [0] 3 24 2 3" xfId="18625" xr:uid="{0676DCF9-D5F7-4F7B-85AF-B4D23E5450F2}"/>
    <cellStyle name="Comma [0] 3 24 3" xfId="9609" xr:uid="{984E5662-2FED-424C-96CF-55C57C8CB4C8}"/>
    <cellStyle name="Comma [0] 3 24 3 2" xfId="31879" xr:uid="{914D2A50-F7C9-4214-BD43-830DE380F9C7}"/>
    <cellStyle name="Comma [0] 3 24 3 3" xfId="21603" xr:uid="{3CFCA6D4-12C7-4647-925A-6D079BD974E9}"/>
    <cellStyle name="Comma [0] 3 24 4" xfId="25955" xr:uid="{A701384B-770A-4B66-9F19-E7A2CC913620}"/>
    <cellStyle name="Comma [0] 3 24 5" xfId="15655" xr:uid="{4CD50EE2-A371-4408-B566-A11966654541}"/>
    <cellStyle name="Comma [0] 3 25" xfId="3030" xr:uid="{DB60392B-6206-4C7C-A968-EF7AA5F5F316}"/>
    <cellStyle name="Comma [0] 3 25 2" xfId="6377" xr:uid="{A378FDF3-8588-4927-BF7C-8171F91C3282}"/>
    <cellStyle name="Comma [0] 3 25 2 2" xfId="28893" xr:uid="{0F5FA05D-24FF-42CA-B6C2-624F806754DA}"/>
    <cellStyle name="Comma [0] 3 25 2 3" xfId="18599" xr:uid="{5EF1CBF7-EDE8-40C5-82CB-2CE15BD2DD77}"/>
    <cellStyle name="Comma [0] 3 25 3" xfId="9583" xr:uid="{9508653B-AEEC-4BA5-865A-FA0299A22BF7}"/>
    <cellStyle name="Comma [0] 3 25 3 2" xfId="31853" xr:uid="{F50D4E3D-8EA9-4978-A380-2BCE402F3D18}"/>
    <cellStyle name="Comma [0] 3 25 3 3" xfId="21577" xr:uid="{13AC291A-C778-49D8-AD9F-ADD8D0AFFA48}"/>
    <cellStyle name="Comma [0] 3 25 4" xfId="25929" xr:uid="{C3CACE8B-FD6D-442F-938F-927117676C7B}"/>
    <cellStyle name="Comma [0] 3 25 5" xfId="15629" xr:uid="{A3F0F222-D800-477E-BCD6-EFEE71DB7FA1}"/>
    <cellStyle name="Comma [0] 3 26" xfId="6311" xr:uid="{828CBE6C-C8A3-45B5-8835-A25EC6E8E6A1}"/>
    <cellStyle name="Comma [0] 3 26 2" xfId="28597" xr:uid="{24C8E74F-9243-4C8F-B1A7-4DA2D982022F}"/>
    <cellStyle name="Comma [0] 3 26 3" xfId="18299" xr:uid="{9FD19A8E-4220-4862-B5A0-BA88EB4DE030}"/>
    <cellStyle name="Comma [0] 3 27" xfId="9524" xr:uid="{135A6135-9438-4095-8EC2-AEAE8D957701}"/>
    <cellStyle name="Comma [0] 3 27 2" xfId="31553" xr:uid="{8F2A3E4E-AC37-402C-81D1-52421DFD3C11}"/>
    <cellStyle name="Comma [0] 3 27 3" xfId="21274" xr:uid="{9D11A339-7D6D-446B-922F-FF6D639AFF6C}"/>
    <cellStyle name="Comma [0] 3 28" xfId="13101" xr:uid="{649653A7-CCD1-459B-B4D3-9EEB90B829FF}"/>
    <cellStyle name="Comma [0] 3 28 3" xfId="24246" xr:uid="{BEB79BE9-4EFD-4529-A109-B63101A14C9F}"/>
    <cellStyle name="Comma [0] 3 29" xfId="15033" xr:uid="{6C6A5EC3-A70F-49E1-8818-038B2CC8407F}"/>
    <cellStyle name="Comma [0] 3 29 2" xfId="25870" xr:uid="{EA2F20CA-BA8D-4C3A-BAF7-43FB444991F6}"/>
    <cellStyle name="Comma [0] 3 3" xfId="368" xr:uid="{28C73A25-F070-4FEF-9341-7A274EC71AD2}"/>
    <cellStyle name="Comma [0] 3 3 10" xfId="1243" xr:uid="{B0D6F34E-2C9F-45E1-9231-AE2653DD4B6A}"/>
    <cellStyle name="Comma [0] 3 3 11" xfId="2092" xr:uid="{EC1E08D6-A0EE-468A-A812-183228EE340A}"/>
    <cellStyle name="Comma [0] 3 3 2" xfId="1284" xr:uid="{D8131A50-0A89-4828-BC5F-72614E902887}"/>
    <cellStyle name="Comma [0] 3 3 2 10" xfId="2141" xr:uid="{CD9B7202-BF9A-443E-A186-339480427E9A}"/>
    <cellStyle name="Comma [0] 3 3 2 2" xfId="1814" xr:uid="{111ABACA-DE14-41A8-8A4D-D2DB8C9AB408}"/>
    <cellStyle name="Comma [0] 3 3 2 2 2" xfId="9088" xr:uid="{2BFAECB2-B465-473B-A239-9F310EF520A2}"/>
    <cellStyle name="Comma [0] 3 3 2 2 2 2" xfId="31498" xr:uid="{F32A7998-9000-4951-8DAE-6D4D8F20BC3A}"/>
    <cellStyle name="Comma [0] 3 3 2 2 2 3" xfId="21212" xr:uid="{8268E737-3A2C-4B0E-9170-EF051B21C2D2}"/>
    <cellStyle name="Comma [0] 3 3 2 2 3" xfId="12192" xr:uid="{36957233-17B7-43D0-BC9F-E790341CF9C1}"/>
    <cellStyle name="Comma [0] 3 3 2 2 3 3" xfId="24192" xr:uid="{D54EB388-761E-47C4-8715-5FC1BDD85C39}"/>
    <cellStyle name="Comma [0] 3 3 2 2 4" xfId="14292" xr:uid="{46E0671E-C615-43F1-98C2-85FBD1436E66}"/>
    <cellStyle name="Comma [0] 3 3 2 2 4 3" xfId="24928" xr:uid="{E94F79EB-865F-450A-A8D3-0593BBCA2021}"/>
    <cellStyle name="Comma [0] 3 3 2 2 5" xfId="28538" xr:uid="{9C0DB34C-26D1-4064-A212-7441504120C1}"/>
    <cellStyle name="Comma [0] 3 3 2 2 6" xfId="18244" xr:uid="{A3F17FA1-45EA-4DA6-B476-4C1EFCD87ACE}"/>
    <cellStyle name="Comma [0] 3 3 2 2 8" xfId="5879" xr:uid="{B54FD3BF-537B-4E2F-8576-4904D485F48D}"/>
    <cellStyle name="Comma [0] 3 3 2 3" xfId="7867" xr:uid="{533BE654-5C1A-4B49-A49B-229B70F20581}"/>
    <cellStyle name="Comma [0] 3 3 2 3 2" xfId="30337" xr:uid="{DEF9967F-F1A7-4323-B5E5-06C9A597E293}"/>
    <cellStyle name="Comma [0] 3 3 2 3 3" xfId="20046" xr:uid="{C7D504CB-3CDE-43FF-9290-CC85B5F78202}"/>
    <cellStyle name="Comma [0] 3 3 2 4" xfId="11030" xr:uid="{3FF60007-A245-42D7-A5ED-F2662964A8E8}"/>
    <cellStyle name="Comma [0] 3 3 2 4 2" xfId="33300" xr:uid="{99B482B8-0F09-4F91-BBD9-80896DA4DDCE}"/>
    <cellStyle name="Comma [0] 3 3 2 4 3" xfId="23025" xr:uid="{B52E5BFE-9769-40D7-8832-14AEE84BC101}"/>
    <cellStyle name="Comma [0] 3 3 2 5" xfId="13690" xr:uid="{64B35B71-6B09-4510-B3DB-A0E30FD9B3B4}"/>
    <cellStyle name="Comma [0] 3 3 2 5 3" xfId="24511" xr:uid="{40823262-293D-4A21-B60F-3A829CAA441B}"/>
    <cellStyle name="Comma [0] 3 3 2 6" xfId="15196" xr:uid="{F3E40584-D88F-4CD9-B63E-2622D381EFB1}"/>
    <cellStyle name="Comma [0] 3 3 2 6 2" xfId="27376" xr:uid="{80B7A4B0-5892-4152-AF16-B598342D8D5D}"/>
    <cellStyle name="Comma [0] 3 3 2 7" xfId="17077" xr:uid="{78E004EB-880B-42C7-90E2-E1E81265FA06}"/>
    <cellStyle name="Comma [0] 3 3 3" xfId="1299" xr:uid="{2DE7E61F-A448-43BD-A142-1B56B9B161FA}"/>
    <cellStyle name="Comma [0] 3 3 3 2" xfId="1832" xr:uid="{F7B79055-F781-4291-B39E-39A00CB8B9F7}"/>
    <cellStyle name="Comma [0] 3 3 3 2 2" xfId="8843" xr:uid="{FE0748E2-2FCE-4B0B-95A4-8BF67781747D}"/>
    <cellStyle name="Comma [0] 3 3 3 2 2 2" xfId="31273" xr:uid="{22304049-7353-44F7-89A6-5ACD5ED15AB2}"/>
    <cellStyle name="Comma [0] 3 3 3 2 2 3" xfId="20983" xr:uid="{661FEB9B-1D83-4A7F-A3C8-06783EFBEC02}"/>
    <cellStyle name="Comma [0] 3 3 3 2 3" xfId="11965" xr:uid="{6E76928C-727F-4386-904C-7E1FC5F9A377}"/>
    <cellStyle name="Comma [0] 3 3 3 2 3 3" xfId="23963" xr:uid="{EA0671B5-35FF-4704-8CBC-60299B4C39B6}"/>
    <cellStyle name="Comma [0] 3 3 3 2 4" xfId="28312" xr:uid="{13AB4563-1156-4C97-BA77-B1A417F0EDBA}"/>
    <cellStyle name="Comma [0] 3 3 3 2 5" xfId="18015" xr:uid="{3036A32B-B881-4D02-B553-058E7B10E4DF}"/>
    <cellStyle name="Comma [0] 3 3 3 2 7" xfId="5656" xr:uid="{38225A1F-4FD3-45BF-A923-CC6185848458}"/>
    <cellStyle name="Comma [0] 3 3 3 3" xfId="7704" xr:uid="{BB528790-3CCE-4E03-A818-709CF401ED11}"/>
    <cellStyle name="Comma [0] 3 3 3 3 2" xfId="30175" xr:uid="{2E9AAAC4-BA87-473B-9C22-3C2B27766366}"/>
    <cellStyle name="Comma [0] 3 3 3 3 3" xfId="19882" xr:uid="{CAF73D25-9F7A-468C-B29D-C43C358467D8}"/>
    <cellStyle name="Comma [0] 3 3 3 4" xfId="10867" xr:uid="{7395117C-49F0-4C5D-8E39-CA62C3C1DA45}"/>
    <cellStyle name="Comma [0] 3 3 3 4 2" xfId="33136" xr:uid="{8C0CFBCC-4F36-4387-8649-BDE5D8FCA6D9}"/>
    <cellStyle name="Comma [0] 3 3 3 4 3" xfId="22861" xr:uid="{FF2977DA-9C8B-4DCD-ADB0-3676E6A520D9}"/>
    <cellStyle name="Comma [0] 3 3 3 5" xfId="14132" xr:uid="{702BAB00-923B-4612-94B4-86218FA37428}"/>
    <cellStyle name="Comma [0] 3 3 3 5 3" xfId="24768" xr:uid="{9D5EE6DE-301B-4D56-A69E-FE3119243762}"/>
    <cellStyle name="Comma [0] 3 3 3 6" xfId="15214" xr:uid="{AF550842-932F-4EB7-98B5-BCA765FD749D}"/>
    <cellStyle name="Comma [0] 3 3 3 6 2" xfId="27212" xr:uid="{E148ED9C-18AB-49F3-96B2-A69BE1BCD875}"/>
    <cellStyle name="Comma [0] 3 3 3 7" xfId="16913" xr:uid="{4D0005A6-A5F2-4FCC-9F6C-6898EE274DD4}"/>
    <cellStyle name="Comma [0] 3 3 3 9" xfId="2159" xr:uid="{24060494-DB78-4F29-ABB9-B5409321D8D1}"/>
    <cellStyle name="Comma [0] 3 3 4" xfId="1765" xr:uid="{1C30301C-59CA-41FC-9666-32A7A6C4FCA5}"/>
    <cellStyle name="Comma [0] 3 3 4 2" xfId="7418" xr:uid="{A59179F0-247F-4D3F-9743-0A3EE408602C}"/>
    <cellStyle name="Comma [0] 3 3 4 2 2" xfId="29918" xr:uid="{EB99A8E0-2856-46F0-9FC2-85ADA6CDEBB0}"/>
    <cellStyle name="Comma [0] 3 3 4 2 3" xfId="19625" xr:uid="{9B06C726-DE99-4855-AF17-ACCA297AA454}"/>
    <cellStyle name="Comma [0] 3 3 4 3" xfId="10609" xr:uid="{C4DA8FDB-79BA-4F74-9829-2DB5C0F19243}"/>
    <cellStyle name="Comma [0] 3 3 4 3 2" xfId="32879" xr:uid="{EF10DC89-656B-4013-86A1-85C87025088C}"/>
    <cellStyle name="Comma [0] 3 3 4 3 3" xfId="22603" xr:uid="{AB2263A3-B16A-4E5C-9639-A37ECFA941A2}"/>
    <cellStyle name="Comma [0] 3 3 4 4" xfId="14952" xr:uid="{BB500439-5830-444F-864E-78124BC60CB0}"/>
    <cellStyle name="Comma [0] 3 3 4 4 3" xfId="25588" xr:uid="{6C3D4C4A-9154-46E4-9B53-98EFC1120572}"/>
    <cellStyle name="Comma [0] 3 3 4 5" xfId="26954" xr:uid="{FE0E7509-3B14-4944-B3BA-B3A865C8BFB7}"/>
    <cellStyle name="Comma [0] 3 3 4 6" xfId="16655" xr:uid="{4D3A08D1-776C-48F3-A8B9-1CEDCB6D2E6F}"/>
    <cellStyle name="Comma [0] 3 3 4 8" xfId="4061" xr:uid="{55547D29-9BE1-443B-9610-22B438DFA0CB}"/>
    <cellStyle name="Comma [0] 3 3 5" xfId="7165" xr:uid="{4ED14FA7-EDD6-40AB-95A3-E2A6FEFAF2AF}"/>
    <cellStyle name="Comma [0] 3 3 5 2" xfId="29666" xr:uid="{F46594C9-2C89-4E19-9DB2-B983757293FE}"/>
    <cellStyle name="Comma [0] 3 3 5 3" xfId="19372" xr:uid="{8D6D1451-907F-4AC2-BBF5-7E2458E595C1}"/>
    <cellStyle name="Comma [0] 3 3 6" xfId="10356" xr:uid="{A027B6AB-FD96-4E1C-90F0-AC3303F4C7EA}"/>
    <cellStyle name="Comma [0] 3 3 6 2" xfId="32626" xr:uid="{F65B160E-E7F5-4A82-99BD-0ABADA114E21}"/>
    <cellStyle name="Comma [0] 3 3 6 3" xfId="22350" xr:uid="{52ECBD37-56BF-46E1-A3A7-F2652433FFA3}"/>
    <cellStyle name="Comma [0] 3 3 7" xfId="13478" xr:uid="{9E078B99-00F5-42D6-BDD0-36100262C72F}"/>
    <cellStyle name="Comma [0] 3 3 7 3" xfId="24346" xr:uid="{36037ECF-08D7-485B-8BD5-9A0B92669607}"/>
    <cellStyle name="Comma [0] 3 3 8" xfId="15147" xr:uid="{5311B4B5-3E78-4BE4-A8FE-DC302545911A}"/>
    <cellStyle name="Comma [0] 3 3 8 2" xfId="26702" xr:uid="{8820FD6B-357F-4B47-93B8-F4E7DFD49914}"/>
    <cellStyle name="Comma [0] 3 3 9" xfId="16402" xr:uid="{24B7E592-5BF2-4352-8244-EBC46E17D5CB}"/>
    <cellStyle name="Comma [0] 3 30" xfId="15570" xr:uid="{CC647DEA-A087-4DB9-9D68-30DA4F1D6A31}"/>
    <cellStyle name="Comma [0] 3 31" xfId="905" xr:uid="{1B504F36-A75E-4F40-8F7F-5ABBE2D5864E}"/>
    <cellStyle name="Comma [0] 3 33" xfId="1978" xr:uid="{0199E321-00E8-41AE-9D95-987F3E2200C3}"/>
    <cellStyle name="Comma [0] 3 4" xfId="1241" xr:uid="{F72897EA-0A57-4E17-A489-35E06540EFB2}"/>
    <cellStyle name="Comma [0] 3 4 10" xfId="2086" xr:uid="{1A6E1E27-1BF0-4639-B0E7-E79ECE0BE683}"/>
    <cellStyle name="Comma [0] 3 4 2" xfId="1268" xr:uid="{3BD6997A-A962-4E13-AB60-68954166E423}"/>
    <cellStyle name="Comma [0] 3 4 2 2" xfId="1797" xr:uid="{27EEF762-D567-4702-8F81-E742737EBAA9}"/>
    <cellStyle name="Comma [0] 3 4 2 2 2" xfId="31361" xr:uid="{E7B95A92-524C-45F2-93D8-553B05E6481E}"/>
    <cellStyle name="Comma [0] 3 4 2 2 3" xfId="21072" xr:uid="{CB0668C2-BA23-497F-A689-8F40669EF031}"/>
    <cellStyle name="Comma [0] 3 4 2 2 5" xfId="8943" xr:uid="{F72F5C6A-6537-4A74-AE19-111CC3C7D3F2}"/>
    <cellStyle name="Comma [0] 3 4 2 3" xfId="12054" xr:uid="{6FA22137-259B-4E1D-9221-C134D7FBCC8B}"/>
    <cellStyle name="Comma [0] 3 4 2 3 3" xfId="24052" xr:uid="{AF185D6F-81DA-473B-9CE9-0656BA2B21B3}"/>
    <cellStyle name="Comma [0] 3 4 2 4" xfId="15179" xr:uid="{466E2D51-2968-45D8-AD68-9605AC43016A}"/>
    <cellStyle name="Comma [0] 3 4 2 4 2" xfId="28399" xr:uid="{CE4A484C-7B92-47B4-8D89-D4D72CC278CD}"/>
    <cellStyle name="Comma [0] 3 4 2 5" xfId="18104" xr:uid="{33C3FF7C-4BDA-4D39-A5DE-365C99660169}"/>
    <cellStyle name="Comma [0] 3 4 2 7" xfId="2124" xr:uid="{886354A8-83A8-4DE9-8C39-D5A7BFD6C461}"/>
    <cellStyle name="Comma [0] 3 4 3" xfId="1759" xr:uid="{6D5E78FC-6E8C-4509-9B11-603BE9F4A87A}"/>
    <cellStyle name="Comma [0] 3 4 3 2" xfId="30075" xr:uid="{6FEF787F-ADA2-4C05-8498-B42000D3026B}"/>
    <cellStyle name="Comma [0] 3 4 3 3" xfId="19782" xr:uid="{890910FE-AB78-4416-AAA2-FF33CB69F106}"/>
    <cellStyle name="Comma [0] 3 4 3 5" xfId="7583" xr:uid="{6C2CA20A-24D9-4FE1-9B14-4F649EDADE1F}"/>
    <cellStyle name="Comma [0] 3 4 4" xfId="10767" xr:uid="{4A1E503E-B43B-4D53-9228-DC4694F1E5D4}"/>
    <cellStyle name="Comma [0] 3 4 4 2" xfId="33036" xr:uid="{7BC76CE8-6EFD-40E5-BAEE-806BAE17A97B}"/>
    <cellStyle name="Comma [0] 3 4 4 3" xfId="22761" xr:uid="{FF765D3E-346F-44E6-A855-94BF80355B87}"/>
    <cellStyle name="Comma [0] 3 4 5" xfId="13844" xr:uid="{A6E3AD70-4F7D-4372-AC1F-3640F4C3C8A4}"/>
    <cellStyle name="Comma [0] 3 4 5 3" xfId="24668" xr:uid="{E576BD95-A7E6-48AB-BEF7-5F25154FF062}"/>
    <cellStyle name="Comma [0] 3 4 6" xfId="15141" xr:uid="{67F961B3-D063-4FD6-9F4B-E22558D60A0F}"/>
    <cellStyle name="Comma [0] 3 4 6 2" xfId="27112" xr:uid="{C756731B-0390-4071-ACE3-1417E3D8FCFE}"/>
    <cellStyle name="Comma [0] 3 4 7" xfId="16813" xr:uid="{C5A93B73-0C40-41C1-95D1-3E86FE0BA5ED}"/>
    <cellStyle name="Comma [0] 3 5" xfId="1251" xr:uid="{98CD1277-AD0E-4D1A-9BF5-245FE295C5DB}"/>
    <cellStyle name="Comma [0] 3 5 2" xfId="1779" xr:uid="{FB01BFA5-BB10-4B04-8A24-CC2431E4CE15}"/>
    <cellStyle name="Comma [0] 3 5 2 2" xfId="31152" xr:uid="{040070D2-6E17-4516-B000-EBCFCBA0DF0E}"/>
    <cellStyle name="Comma [0] 3 5 2 3" xfId="20862" xr:uid="{F92BBDF0-9331-4FA4-B7F2-AFF939B464AA}"/>
    <cellStyle name="Comma [0] 3 5 2 5" xfId="8722" xr:uid="{5CE85313-6860-404A-AB79-97783C372250}"/>
    <cellStyle name="Comma [0] 3 5 3" xfId="11844" xr:uid="{8D75DAC0-1E3F-44E4-9DF3-5CAF305E25FF}"/>
    <cellStyle name="Comma [0] 3 5 3 2" xfId="33557" xr:uid="{A38B9A4F-B35F-407D-A45A-873699B4704C}"/>
    <cellStyle name="Comma [0] 3 5 3 3" xfId="23842" xr:uid="{A4752B22-1907-4290-9914-AC1604438E89}"/>
    <cellStyle name="Comma [0] 3 5 4" xfId="14583" xr:uid="{F321E384-F336-4761-92E9-80C9A0C7C08F}"/>
    <cellStyle name="Comma [0] 3 5 4 3" xfId="25222" xr:uid="{CE38A9D0-C0EF-4BF9-8EDF-DC49EB1277AF}"/>
    <cellStyle name="Comma [0] 3 5 5" xfId="15161" xr:uid="{883CE6E8-262D-4923-8CEF-E1BE448F2071}"/>
    <cellStyle name="Comma [0] 3 5 5 2" xfId="28193" xr:uid="{2404EC5A-B182-4589-8794-D2818D160364}"/>
    <cellStyle name="Comma [0] 3 5 6" xfId="17894" xr:uid="{5FAF1CFC-D172-4023-93E9-4618C8BC85DC}"/>
    <cellStyle name="Comma [0] 3 5 8" xfId="2106" xr:uid="{1D0FFBFA-6DFC-46B0-980A-166DAFA2D6D2}"/>
    <cellStyle name="Comma [0] 3 6" xfId="1158" xr:uid="{714D4E88-391D-4CA0-AC7C-32AFFA27DFA4}"/>
    <cellStyle name="Comma [0] 3 6 2" xfId="1652" xr:uid="{4E6F24DE-D275-4F1D-B9D0-BF9C7D484206}"/>
    <cellStyle name="Comma [0] 3 6 2 2" xfId="31020" xr:uid="{0C0A04CD-F3C8-43CF-BC44-B732393B6E47}"/>
    <cellStyle name="Comma [0] 3 6 2 3" xfId="20731" xr:uid="{6187169C-A0AF-4AC4-82C6-9AA4973D25B9}"/>
    <cellStyle name="Comma [0] 3 6 2 5" xfId="8592" xr:uid="{1566ACAD-23A5-468C-968B-299F1FBA4CE2}"/>
    <cellStyle name="Comma [0] 3 6 3" xfId="11715" xr:uid="{6F6E5E05-A6B3-4E4A-9715-9172AFE02B44}"/>
    <cellStyle name="Comma [0] 3 6 3 3" xfId="23710" xr:uid="{87ECEF17-3D23-4CFD-95BA-A09580D52C25}"/>
    <cellStyle name="Comma [0] 3 6 4" xfId="14657" xr:uid="{9F5840DD-A767-44FE-AB31-969121E57C16}"/>
    <cellStyle name="Comma [0] 3 6 4 3" xfId="25297" xr:uid="{E148C040-39B4-4020-BC8E-E3AB2162737B}"/>
    <cellStyle name="Comma [0] 3 6 5" xfId="28061" xr:uid="{7384CE59-1DA9-4DE1-98CE-B19F832FF1C6}"/>
    <cellStyle name="Comma [0] 3 6 6" xfId="17762" xr:uid="{F324A6CF-A725-4F40-B3B7-0122A020D1DA}"/>
    <cellStyle name="Comma [0] 3 6 8" xfId="5416" xr:uid="{83FFB67F-7A05-4DA4-9A0E-F3C7FAF49340}"/>
    <cellStyle name="Comma [0] 3 7" xfId="1514" xr:uid="{3FBEFCF2-BC8D-4A82-95AA-31D904021BCA}"/>
    <cellStyle name="Comma [0] 3 7 2" xfId="8524" xr:uid="{18FF7833-CCCE-494A-A3DF-8AD8933AA8E0}"/>
    <cellStyle name="Comma [0] 3 7 2 2" xfId="30953" xr:uid="{0C60DEED-82F0-4943-8A41-8EF7B545C3AE}"/>
    <cellStyle name="Comma [0] 3 7 2 3" xfId="20663" xr:uid="{2401B27A-0445-48AF-9E8D-934C75558D41}"/>
    <cellStyle name="Comma [0] 3 7 3" xfId="11647" xr:uid="{D0034500-0BE0-49BE-B55C-1833ED7EE10F}"/>
    <cellStyle name="Comma [0] 3 7 3 3" xfId="23642" xr:uid="{859B35D7-5320-4542-8575-AE860FE3B599}"/>
    <cellStyle name="Comma [0] 3 7 4" xfId="14542" xr:uid="{FD82D6D5-7ADA-4C4C-B2A2-91939EBA49CB}"/>
    <cellStyle name="Comma [0] 3 7 4 3" xfId="25181" xr:uid="{11641D4F-E662-4D10-A3E5-55932BD7E9AA}"/>
    <cellStyle name="Comma [0] 3 7 5" xfId="27993" xr:uid="{F571492F-0A1C-493C-8130-3EAC0008E00F}"/>
    <cellStyle name="Comma [0] 3 7 6" xfId="17694" xr:uid="{C1133A3A-F128-4509-B457-E11EDF069BA3}"/>
    <cellStyle name="Comma [0] 3 7 8" xfId="5348" xr:uid="{AAFAE1DD-A3B3-435B-ADFD-B661260CCDED}"/>
    <cellStyle name="Comma [0] 3 8" xfId="5213" xr:uid="{D814D728-8737-4F5C-978F-C5560D0CC7DF}"/>
    <cellStyle name="Comma [0] 3 8 2" xfId="8389" xr:uid="{D57CFA66-BC37-469F-AEE3-71E9075BECA4}"/>
    <cellStyle name="Comma [0] 3 8 2 2" xfId="30818" xr:uid="{99B8FA13-12E1-49DD-AEA9-D80C12B66C32}"/>
    <cellStyle name="Comma [0] 3 8 2 3" xfId="20528" xr:uid="{1A00D402-86A9-4F4D-B5F5-EF4FE163103A}"/>
    <cellStyle name="Comma [0] 3 8 3" xfId="11512" xr:uid="{4A9CE8CD-4388-4467-8C6D-65CCB6AE1194}"/>
    <cellStyle name="Comma [0] 3 8 3 3" xfId="23507" xr:uid="{405A202F-A57B-4EB3-ADDC-2A678E828DEA}"/>
    <cellStyle name="Comma [0] 3 8 4" xfId="14807" xr:uid="{A9962D4A-F352-481E-9A21-83AB1249448B}"/>
    <cellStyle name="Comma [0] 3 8 4 3" xfId="25446" xr:uid="{CDE10792-22B9-4AD2-A833-5BBF13D41700}"/>
    <cellStyle name="Comma [0] 3 8 5" xfId="27858" xr:uid="{C6FDBF3F-2C15-404C-A765-D30283606446}"/>
    <cellStyle name="Comma [0] 3 8 6" xfId="17559" xr:uid="{7592DD85-46F7-4160-B65C-AED6E29322C7}"/>
    <cellStyle name="Comma [0] 3 9" xfId="5004" xr:uid="{8A11A588-F8E7-46FF-9697-D74CA2FE6D2F}"/>
    <cellStyle name="Comma [0] 3 9 2" xfId="8179" xr:uid="{7EB6E44A-7E80-4265-8C03-D1D69A538615}"/>
    <cellStyle name="Comma [0] 3 9 2 2" xfId="30628" xr:uid="{D8794119-ACD7-4DEA-86A5-D789D2F80C77}"/>
    <cellStyle name="Comma [0] 3 9 2 3" xfId="20338" xr:uid="{E6C288DD-3A21-4262-9BEC-F1495447C49D}"/>
    <cellStyle name="Comma [0] 3 9 3" xfId="11322" xr:uid="{87C7B5FF-C5E8-4328-8DED-2454715C462D}"/>
    <cellStyle name="Comma [0] 3 9 3 3" xfId="23317" xr:uid="{F6C5B41E-BB6A-4535-96F6-EFD2FE448FCD}"/>
    <cellStyle name="Comma [0] 3 9 4" xfId="14891" xr:uid="{218EBA23-C812-48FD-B73C-13550A9975B6}"/>
    <cellStyle name="Comma [0] 3 9 4 3" xfId="25527" xr:uid="{476D2DF0-2DE2-41C8-99DB-14675A53FFC2}"/>
    <cellStyle name="Comma [0] 3 9 5" xfId="27668" xr:uid="{EE6C880A-36E9-4A87-BF4D-93A80EC3B384}"/>
    <cellStyle name="Comma [0] 3 9 6" xfId="17369" xr:uid="{FACC5BD7-BEFC-45FF-853E-3CD872C381FA}"/>
    <cellStyle name="Comma [0] 30" xfId="3544" xr:uid="{37BBE8E9-4658-435F-B5A6-E398B18AAB20}"/>
    <cellStyle name="Comma [0] 30 2" xfId="6829" xr:uid="{5BE63B1F-40B5-4245-A384-08F466ED5117}"/>
    <cellStyle name="Comma [0] 30 2 2" xfId="29330" xr:uid="{DD9850CF-D7F5-429F-ADCB-BE04F5CA5394}"/>
    <cellStyle name="Comma [0] 30 2 3" xfId="19036" xr:uid="{FFDD2F71-AF94-4435-BA0B-748F46F79880}"/>
    <cellStyle name="Comma [0] 30 3" xfId="10020" xr:uid="{CBBDA08B-3EAB-4605-AE89-2A16584EE70B}"/>
    <cellStyle name="Comma [0] 30 3 2" xfId="32290" xr:uid="{3B0D3E19-9A90-42EC-AB78-F03F3CCC3048}"/>
    <cellStyle name="Comma [0] 30 3 3" xfId="22014" xr:uid="{2260744A-AC38-46A8-B2A9-9F0B80A94298}"/>
    <cellStyle name="Comma [0] 30 4" xfId="26366" xr:uid="{924A5BCC-90DD-459B-8409-1849CEEFCA23}"/>
    <cellStyle name="Comma [0] 30 5" xfId="16066" xr:uid="{5B2C64FA-26D4-46AB-AB39-BBCD5F3E818D}"/>
    <cellStyle name="Comma [0] 31" xfId="3539" xr:uid="{3C6709D3-8E3F-46C7-9147-C642662E29DD}"/>
    <cellStyle name="Comma [0] 31 2" xfId="6824" xr:uid="{1AEA13BF-AD10-4728-B46C-2654E8F34049}"/>
    <cellStyle name="Comma [0] 31 2 2" xfId="29325" xr:uid="{920602FD-4706-4BD7-8715-6332CE221680}"/>
    <cellStyle name="Comma [0] 31 2 3" xfId="19031" xr:uid="{40EB01D1-FB57-4828-A7FB-8C974F8DB9FB}"/>
    <cellStyle name="Comma [0] 31 3" xfId="10015" xr:uid="{492F86F1-AE34-48E7-8A80-CE9C0B4CE6B7}"/>
    <cellStyle name="Comma [0] 31 3 2" xfId="32285" xr:uid="{57F800C1-FFA0-4275-BFA4-912BD05A1BCA}"/>
    <cellStyle name="Comma [0] 31 3 3" xfId="22009" xr:uid="{7442A44F-217E-4AA3-8292-BFF410C34930}"/>
    <cellStyle name="Comma [0] 31 4" xfId="26361" xr:uid="{94F50039-28DA-4F32-97FA-8FEEFE72E2D6}"/>
    <cellStyle name="Comma [0] 31 5" xfId="16061" xr:uid="{A9EB6DC6-3FF4-4934-8425-751197FFF100}"/>
    <cellStyle name="Comma [0] 32" xfId="3534" xr:uid="{367D9515-B859-4125-B94A-4E15E3D32AE3}"/>
    <cellStyle name="Comma [0] 32 2" xfId="6819" xr:uid="{58F545A9-84B3-4F9A-80AC-49F54FFC941E}"/>
    <cellStyle name="Comma [0] 32 2 2" xfId="29320" xr:uid="{897621D7-FC0B-4763-8486-990B3A88FE2C}"/>
    <cellStyle name="Comma [0] 32 2 3" xfId="19026" xr:uid="{2A406B80-C98E-428F-8DCB-FD62C0A69C33}"/>
    <cellStyle name="Comma [0] 32 3" xfId="10010" xr:uid="{C82BD9F8-E63B-4FF9-BA2B-35F5B96D9069}"/>
    <cellStyle name="Comma [0] 32 3 2" xfId="32280" xr:uid="{E99DEF34-3CF3-40D7-9CE6-D665811FCD59}"/>
    <cellStyle name="Comma [0] 32 3 3" xfId="22004" xr:uid="{E28D58D0-C429-43FD-90E9-FB18EBCB509D}"/>
    <cellStyle name="Comma [0] 32 4" xfId="26356" xr:uid="{D0C4B29A-952D-4108-B0AA-E79A85F80DE6}"/>
    <cellStyle name="Comma [0] 32 5" xfId="16056" xr:uid="{EF7DDF44-AD0B-4ED5-9A3E-CCA7AC7A042B}"/>
    <cellStyle name="Comma [0] 33" xfId="3479" xr:uid="{FC0FF06A-4D87-4B68-8539-12F50473625A}"/>
    <cellStyle name="Comma [0] 33 2" xfId="6766" xr:uid="{672D8D7B-EADA-43B8-9986-6CAAE0E505DC}"/>
    <cellStyle name="Comma [0] 33 2 2" xfId="29267" xr:uid="{179A5E72-7AF8-43B3-AA4D-6DA7071BCDA8}"/>
    <cellStyle name="Comma [0] 33 2 3" xfId="18973" xr:uid="{B6B81D1C-4EF9-4C42-9618-CF2BAE530BD9}"/>
    <cellStyle name="Comma [0] 33 3" xfId="9957" xr:uid="{63A442F1-3726-4682-A06D-8F2DF85C6DD3}"/>
    <cellStyle name="Comma [0] 33 3 2" xfId="32227" xr:uid="{28954CC1-4318-4F56-BE91-46790C339669}"/>
    <cellStyle name="Comma [0] 33 3 3" xfId="21951" xr:uid="{AD0B9AF6-2045-42D8-A1A7-6FB82B8845D3}"/>
    <cellStyle name="Comma [0] 33 4" xfId="26303" xr:uid="{8E0DF377-7E3D-4654-9765-9B28CD342E50}"/>
    <cellStyle name="Comma [0] 33 5" xfId="16003" xr:uid="{CE333CA1-2D24-4B07-8826-1E67A53982AF}"/>
    <cellStyle name="Comma [0] 34" xfId="3474" xr:uid="{715C7781-FEC5-43CA-963F-6C7AAB33AB53}"/>
    <cellStyle name="Comma [0] 34 2" xfId="6761" xr:uid="{3E57FC47-AE8D-4CD1-9A73-CD8AF96D2CE6}"/>
    <cellStyle name="Comma [0] 34 2 2" xfId="29262" xr:uid="{98B3E200-2165-4837-805F-06CD2AFCAD1E}"/>
    <cellStyle name="Comma [0] 34 2 3" xfId="18968" xr:uid="{E29D5D35-63D0-44D2-A2E3-8C74D5680B99}"/>
    <cellStyle name="Comma [0] 34 3" xfId="9952" xr:uid="{683BF801-442F-4C06-8A0A-719F0733D92C}"/>
    <cellStyle name="Comma [0] 34 3 2" xfId="32222" xr:uid="{143B534A-DAFA-4F2E-801B-6B04766EE214}"/>
    <cellStyle name="Comma [0] 34 3 3" xfId="21946" xr:uid="{F498185C-1345-4160-B7EB-763A690FBB32}"/>
    <cellStyle name="Comma [0] 34 4" xfId="26298" xr:uid="{68DC073F-7E4C-43D6-B368-405BFE83DD64}"/>
    <cellStyle name="Comma [0] 34 5" xfId="15998" xr:uid="{779A364C-AB06-4122-B1A3-510FD36F6A4D}"/>
    <cellStyle name="Comma [0] 35" xfId="3469" xr:uid="{E70F9567-9560-4CE1-AC52-6B9084432C5F}"/>
    <cellStyle name="Comma [0] 35 2" xfId="6756" xr:uid="{1E509B28-B64B-4121-9AEA-AA0E011C4489}"/>
    <cellStyle name="Comma [0] 35 2 2" xfId="29257" xr:uid="{34AED73F-7BAF-4BA1-A66D-091156960F65}"/>
    <cellStyle name="Comma [0] 35 2 3" xfId="18963" xr:uid="{989F0F43-C6E8-41CB-A81F-A0ABDE5811DA}"/>
    <cellStyle name="Comma [0] 35 3" xfId="9947" xr:uid="{B21670D9-0552-4788-8EC8-B7584D24620B}"/>
    <cellStyle name="Comma [0] 35 3 2" xfId="32217" xr:uid="{50FC059E-F049-4C61-AED4-835EA7F5975F}"/>
    <cellStyle name="Comma [0] 35 3 3" xfId="21941" xr:uid="{3D8887D4-DAB8-479A-BA6F-9DB69B2662D3}"/>
    <cellStyle name="Comma [0] 35 4" xfId="26293" xr:uid="{23878A1F-EE30-4C71-BFA7-47534C066E79}"/>
    <cellStyle name="Comma [0] 35 5" xfId="15993" xr:uid="{BAE88084-1FCC-4740-9C5A-5C2439D9C207}"/>
    <cellStyle name="Comma [0] 36" xfId="3465" xr:uid="{FD5B6BBC-6B0E-4AF3-AF54-3249DFDC7B66}"/>
    <cellStyle name="Comma [0] 36 2" xfId="6752" xr:uid="{909BB97D-8456-448F-8C4D-28EBB0FFC0DF}"/>
    <cellStyle name="Comma [0] 36 2 2" xfId="29253" xr:uid="{55E6D71A-680C-439E-A95C-95AB490CBC3B}"/>
    <cellStyle name="Comma [0] 36 2 3" xfId="18959" xr:uid="{7187C430-2429-4F89-BAB6-DA025A7291C0}"/>
    <cellStyle name="Comma [0] 36 3" xfId="9943" xr:uid="{28FA0545-9219-442F-9E06-1031054A4FC1}"/>
    <cellStyle name="Comma [0] 36 3 2" xfId="32213" xr:uid="{56668CF3-1921-43CF-B85D-C0DB7B9980E1}"/>
    <cellStyle name="Comma [0] 36 3 3" xfId="21937" xr:uid="{65DF98F9-6058-4993-8412-ECC31A5F34BD}"/>
    <cellStyle name="Comma [0] 36 4" xfId="26289" xr:uid="{1E6C7964-5B76-4174-BC83-99BD82672472}"/>
    <cellStyle name="Comma [0] 36 5" xfId="15989" xr:uid="{9C1B2AAF-736B-44F2-9F0F-A9019412E15A}"/>
    <cellStyle name="Comma [0] 37" xfId="3461" xr:uid="{04019021-50F3-4B7B-950F-7A2DB0E6A598}"/>
    <cellStyle name="Comma [0] 37 2" xfId="6748" xr:uid="{39E2ABAB-CB2A-49AD-AD88-D0DD9530BA6A}"/>
    <cellStyle name="Comma [0] 37 2 2" xfId="29249" xr:uid="{CAB05A77-4829-4B37-9711-F9BFA58E442D}"/>
    <cellStyle name="Comma [0] 37 2 3" xfId="18955" xr:uid="{BC6DA3B5-3440-4EA8-83B5-F7F442BA4D01}"/>
    <cellStyle name="Comma [0] 37 3" xfId="9939" xr:uid="{7F53A746-9079-485D-AF79-40BA61CCB25E}"/>
    <cellStyle name="Comma [0] 37 3 2" xfId="32209" xr:uid="{090A2B9A-D54F-445C-8EB3-D27D02F9AC46}"/>
    <cellStyle name="Comma [0] 37 3 3" xfId="21933" xr:uid="{75CAA436-7927-414B-8B4E-9968A92571FD}"/>
    <cellStyle name="Comma [0] 37 4" xfId="26285" xr:uid="{58DAE3B1-DBAA-472D-93CD-54478EF844E8}"/>
    <cellStyle name="Comma [0] 37 5" xfId="15985" xr:uid="{EFC1C091-9255-4714-8D82-018595769B04}"/>
    <cellStyle name="Comma [0] 38" xfId="3419" xr:uid="{73497AA1-6BFE-43CE-B00D-F8BD4282BEEA}"/>
    <cellStyle name="Comma [0] 38 2" xfId="6731" xr:uid="{AD826871-290B-4DFB-AFA0-5739745B28DA}"/>
    <cellStyle name="Comma [0] 38 2 2" xfId="29239" xr:uid="{9544B064-8AF6-4279-9686-4DA4C1F76AF2}"/>
    <cellStyle name="Comma [0] 38 2 3" xfId="18945" xr:uid="{4BD953EC-BEB0-4243-AC07-25729B6592A8}"/>
    <cellStyle name="Comma [0] 38 3" xfId="9929" xr:uid="{5A3234AB-696A-4930-8B85-C569917A6F46}"/>
    <cellStyle name="Comma [0] 38 3 2" xfId="32199" xr:uid="{6BD937FA-A102-49CC-BD2C-DC56ADC1E848}"/>
    <cellStyle name="Comma [0] 38 3 3" xfId="21923" xr:uid="{84DD11CC-15C6-4D36-9638-37D156802ACE}"/>
    <cellStyle name="Comma [0] 38 4" xfId="26275" xr:uid="{88413065-34E0-4471-A41B-11009809BC90}"/>
    <cellStyle name="Comma [0] 38 5" xfId="15975" xr:uid="{347382A3-76E6-482F-8521-AD16E5DF70A0}"/>
    <cellStyle name="Comma [0] 39" xfId="3417" xr:uid="{DCE5D43A-A9DE-46FC-9EF0-125D2FE2E217}"/>
    <cellStyle name="Comma [0] 39 2" xfId="6729" xr:uid="{2700A1B7-9E2C-4CFE-83C5-A016DB4380B5}"/>
    <cellStyle name="Comma [0] 39 2 2" xfId="29237" xr:uid="{437A9766-B4F8-406E-96F3-D60F85F939D5}"/>
    <cellStyle name="Comma [0] 39 2 3" xfId="18943" xr:uid="{4676BE6B-4981-4786-8919-4091271A0466}"/>
    <cellStyle name="Comma [0] 39 3" xfId="9927" xr:uid="{3E1F73BA-5EBC-4928-892B-FB01CDF997E8}"/>
    <cellStyle name="Comma [0] 39 3 2" xfId="32197" xr:uid="{E6B92C9D-6F90-4115-B5EA-C2EE9959DDAB}"/>
    <cellStyle name="Comma [0] 39 3 3" xfId="21921" xr:uid="{BDDFD7DE-CC11-43F3-95A9-22E624E47CBC}"/>
    <cellStyle name="Comma [0] 39 4" xfId="26273" xr:uid="{3BCBA58B-9128-4949-A310-3B5197129A58}"/>
    <cellStyle name="Comma [0] 39 5" xfId="15973" xr:uid="{3BAB34A1-F0E2-46B1-A68E-C0FF30D7BF23}"/>
    <cellStyle name="Comma [0] 4" xfId="188" xr:uid="{8247E6ED-D2B8-4F93-BD0E-71DF2E286F9A}"/>
    <cellStyle name="Comma [0] 4 10" xfId="4988" xr:uid="{C7D876DA-4BAE-44D5-9CF4-0FA8B4D6BAC2}"/>
    <cellStyle name="Comma [0] 4 10 2" xfId="8163" xr:uid="{851F21C4-B33D-4EA8-8817-3782921F2935}"/>
    <cellStyle name="Comma [0] 4 10 2 2" xfId="30612" xr:uid="{DCD8F6C1-2B2F-4924-A959-EFB93712632F}"/>
    <cellStyle name="Comma [0] 4 10 2 3" xfId="20322" xr:uid="{AC6BB8EF-C894-4142-915F-11C32B07C5AD}"/>
    <cellStyle name="Comma [0] 4 10 3" xfId="11306" xr:uid="{B31E56B4-4FB1-4CDB-AD87-2B9EE0318B77}"/>
    <cellStyle name="Comma [0] 4 10 3 3" xfId="23301" xr:uid="{56470220-EB75-4EE2-A4B9-C0479DD60852}"/>
    <cellStyle name="Comma [0] 4 10 4" xfId="14895" xr:uid="{2BC05FBD-A810-4191-8BD9-C159A6998BAE}"/>
    <cellStyle name="Comma [0] 4 10 4 3" xfId="25531" xr:uid="{A568D91E-2593-4F0C-BFC0-3090DBD89451}"/>
    <cellStyle name="Comma [0] 4 10 5" xfId="27652" xr:uid="{E7CB317A-CF37-4D41-B135-31A59F1D29D8}"/>
    <cellStyle name="Comma [0] 4 10 6" xfId="17353" xr:uid="{FEDD40F6-6939-4EE6-B79E-A45D438F5D08}"/>
    <cellStyle name="Comma [0] 4 11" xfId="4838" xr:uid="{B83E7E17-C8E8-44BC-91E0-EBD4E7E7B7FC}"/>
    <cellStyle name="Comma [0] 4 11 2" xfId="8013" xr:uid="{68262A40-AAF6-4D75-B6C1-7DCE60E2AFBD}"/>
    <cellStyle name="Comma [0] 4 11 2 2" xfId="30484" xr:uid="{32F7DFEF-B076-408A-9EB4-CCF9DBF07460}"/>
    <cellStyle name="Comma [0] 4 11 2 3" xfId="20194" xr:uid="{1BE56060-C7F6-4E84-8DFE-9506C1BF3614}"/>
    <cellStyle name="Comma [0] 4 11 3" xfId="11178" xr:uid="{9FE5F82A-4897-4218-8608-61B612638EA4}"/>
    <cellStyle name="Comma [0] 4 11 3 3" xfId="23173" xr:uid="{136E68BA-9AF3-4761-B272-0DF4CC2F279D}"/>
    <cellStyle name="Comma [0] 4 11 4" xfId="27524" xr:uid="{0FD510FD-4B28-45F0-AF68-D8005B3B6CDD}"/>
    <cellStyle name="Comma [0] 4 11 5" xfId="17225" xr:uid="{CA846CF8-A873-4543-BDE2-162E989AA476}"/>
    <cellStyle name="Comma [0] 4 12" xfId="3963" xr:uid="{1082B88C-F2A3-4BEA-A764-D74B058DD6E8}"/>
    <cellStyle name="Comma [0] 4 12 2" xfId="7318" xr:uid="{A1FCA6C8-0194-43A1-8E70-8BABDE9B4515}"/>
    <cellStyle name="Comma [0] 4 12 2 2" xfId="29818" xr:uid="{0527BE21-4592-4FD6-BF59-E05CE51CFFA0}"/>
    <cellStyle name="Comma [0] 4 12 2 3" xfId="19525" xr:uid="{3F094CFB-733C-4D92-AD3F-765E38D6E366}"/>
    <cellStyle name="Comma [0] 4 12 3" xfId="10509" xr:uid="{A1D862B7-1B8B-4F56-8AAD-EA55A63C169A}"/>
    <cellStyle name="Comma [0] 4 12 3 2" xfId="32779" xr:uid="{6D3F28B1-F267-4E3C-87D7-985496801B0D}"/>
    <cellStyle name="Comma [0] 4 12 3 3" xfId="22503" xr:uid="{79107F37-7716-41A8-A53F-03AE7A258007}"/>
    <cellStyle name="Comma [0] 4 12 4" xfId="26855" xr:uid="{179C1F58-96EF-4A86-8055-962538EAEF5D}"/>
    <cellStyle name="Comma [0] 4 12 5" xfId="16555" xr:uid="{E5767CED-8981-4578-9FBE-F31A2494F4BC}"/>
    <cellStyle name="Comma [0] 4 13" xfId="3778" xr:uid="{BE400612-2AB8-4A92-94C2-D848436E1BC9}"/>
    <cellStyle name="Comma [0] 4 13 2" xfId="7068" xr:uid="{4CD78C70-1892-4B0A-B405-4049525539FA}"/>
    <cellStyle name="Comma [0] 4 13 2 2" xfId="29569" xr:uid="{10AE9C38-E213-4CA3-97A5-0EF6F2076A8C}"/>
    <cellStyle name="Comma [0] 4 13 2 3" xfId="19275" xr:uid="{B9F8DA47-1055-425E-83FE-5734EDE057C0}"/>
    <cellStyle name="Comma [0] 4 13 3" xfId="10259" xr:uid="{77D9FF12-4634-4509-89C7-C231B131E5D1}"/>
    <cellStyle name="Comma [0] 4 13 3 2" xfId="32529" xr:uid="{D9BB2F43-4526-49FF-AE8B-2856A839B7C3}"/>
    <cellStyle name="Comma [0] 4 13 3 3" xfId="22253" xr:uid="{20091831-106B-47D7-B856-511FBD02F92E}"/>
    <cellStyle name="Comma [0] 4 13 4" xfId="26605" xr:uid="{EB30D289-591D-4610-A3E0-D62B0F7EB7F8}"/>
    <cellStyle name="Comma [0] 4 13 5" xfId="16305" xr:uid="{3E357739-BE36-4CF2-A907-4A3717CA79E6}"/>
    <cellStyle name="Comma [0] 4 14" xfId="3664" xr:uid="{830776B2-E0B9-4148-8DA8-8709BFBDD073}"/>
    <cellStyle name="Comma [0] 4 14 2" xfId="6956" xr:uid="{494E80FE-7485-4557-8642-D0204ED07C49}"/>
    <cellStyle name="Comma [0] 4 14 2 2" xfId="29457" xr:uid="{22628D47-4CE2-4F29-98D7-62D8002BCBD3}"/>
    <cellStyle name="Comma [0] 4 14 2 3" xfId="19163" xr:uid="{49168AA2-CBD3-49D8-8453-A0D730167A08}"/>
    <cellStyle name="Comma [0] 4 14 3" xfId="10147" xr:uid="{C83C5D1C-DFD5-4F3E-910F-2F08023E9318}"/>
    <cellStyle name="Comma [0] 4 14 3 2" xfId="32417" xr:uid="{8F55A815-C1CD-49CE-AE37-DE0B31983E1D}"/>
    <cellStyle name="Comma [0] 4 14 3 3" xfId="22141" xr:uid="{1D0FF4CA-1ED3-4BE1-916C-A8B07E6DDC18}"/>
    <cellStyle name="Comma [0] 4 14 4" xfId="26493" xr:uid="{09D24EE5-64D1-48A1-9643-7EE0688AFCCD}"/>
    <cellStyle name="Comma [0] 4 14 5" xfId="16193" xr:uid="{2780B30C-09D9-4B25-84C3-357959074166}"/>
    <cellStyle name="Comma [0] 4 15" xfId="3583" xr:uid="{C23F4B31-4AB9-446A-9C2C-547E08327522}"/>
    <cellStyle name="Comma [0] 4 15 2" xfId="6869" xr:uid="{19E72AA0-CD5A-4310-B61D-4E81DB3FB194}"/>
    <cellStyle name="Comma [0] 4 15 2 2" xfId="29370" xr:uid="{B0EA8D53-93A6-4044-8C08-A7B868780C1A}"/>
    <cellStyle name="Comma [0] 4 15 2 3" xfId="19076" xr:uid="{090CBB9D-76CD-454A-BA10-32E566903998}"/>
    <cellStyle name="Comma [0] 4 15 3" xfId="10060" xr:uid="{7323A2B2-546C-421C-9F47-140B5050731C}"/>
    <cellStyle name="Comma [0] 4 15 3 2" xfId="32330" xr:uid="{B34380DD-D90A-4241-8E96-55655C1B7AD9}"/>
    <cellStyle name="Comma [0] 4 15 3 3" xfId="22054" xr:uid="{606053FD-AC59-4818-8014-113C009A4D67}"/>
    <cellStyle name="Comma [0] 4 15 4" xfId="26406" xr:uid="{FADA3242-BF61-4C08-A0CC-B3620EEA0B8F}"/>
    <cellStyle name="Comma [0] 4 15 5" xfId="16106" xr:uid="{827CE2A6-9BD0-4B51-BD1E-082163E4BE38}"/>
    <cellStyle name="Comma [0] 4 16" xfId="3485" xr:uid="{DA5436C6-45DB-4DF5-BB4B-EAFCE1365C1A}"/>
    <cellStyle name="Comma [0] 4 16 2" xfId="6771" xr:uid="{C91C8335-5FA6-48D8-8D95-73C5E683ACC9}"/>
    <cellStyle name="Comma [0] 4 16 2 2" xfId="29272" xr:uid="{C8CA99CD-B0C6-4791-B7C7-BFA0459211D4}"/>
    <cellStyle name="Comma [0] 4 16 2 3" xfId="18978" xr:uid="{DC622E10-F7AA-4871-A670-31E49AA419A5}"/>
    <cellStyle name="Comma [0] 4 16 3" xfId="9962" xr:uid="{7B5E549D-EC8F-4EF2-9385-928BE93168FC}"/>
    <cellStyle name="Comma [0] 4 16 3 2" xfId="32232" xr:uid="{796C963A-3B72-4EAD-9123-0D90DFE5CB6C}"/>
    <cellStyle name="Comma [0] 4 16 3 3" xfId="21956" xr:uid="{878732CF-B89C-455F-B07D-D3479AE90ACB}"/>
    <cellStyle name="Comma [0] 4 16 4" xfId="26308" xr:uid="{FF78F834-FB91-4B32-A830-27DEAD3B6E63}"/>
    <cellStyle name="Comma [0] 4 16 5" xfId="16008" xr:uid="{ED5EBE8D-D9DA-4934-82E6-52D1624FB34F}"/>
    <cellStyle name="Comma [0] 4 17" xfId="3346" xr:uid="{5A969485-1ECC-422D-8F06-30B10929BE70}"/>
    <cellStyle name="Comma [0] 4 17 2" xfId="6660" xr:uid="{734FA1C0-8CB8-47A6-ABCA-C0E8F2B25D66}"/>
    <cellStyle name="Comma [0] 4 17 2 2" xfId="29168" xr:uid="{65172D15-F2E1-46D9-A279-D98B4AB97913}"/>
    <cellStyle name="Comma [0] 4 17 2 3" xfId="18874" xr:uid="{D01E791F-DA19-4431-A795-09281988DC66}"/>
    <cellStyle name="Comma [0] 4 17 3" xfId="9858" xr:uid="{C494A527-BF15-4F04-A872-CB08F197D993}"/>
    <cellStyle name="Comma [0] 4 17 3 2" xfId="32128" xr:uid="{85C9D7A5-357A-4D46-9A23-9B039BF860B9}"/>
    <cellStyle name="Comma [0] 4 17 3 3" xfId="21852" xr:uid="{A931EF62-C620-4007-AC1B-A93737E9F1EB}"/>
    <cellStyle name="Comma [0] 4 17 4" xfId="26204" xr:uid="{BEB7396D-673A-48C9-8F53-DFD054D7D558}"/>
    <cellStyle name="Comma [0] 4 17 5" xfId="15904" xr:uid="{2F36CC66-DE40-41F1-9977-EE186FDD3BEE}"/>
    <cellStyle name="Comma [0] 4 18" xfId="3323" xr:uid="{4ABDB540-5B11-4C43-A8FE-A8EF99E92ED6}"/>
    <cellStyle name="Comma [0] 4 18 2" xfId="6637" xr:uid="{FAD2E5C6-E89C-45D5-9525-8E29C504BABB}"/>
    <cellStyle name="Comma [0] 4 18 2 2" xfId="29145" xr:uid="{5038AF7F-13E8-44B1-876A-BC0D7010C626}"/>
    <cellStyle name="Comma [0] 4 18 2 3" xfId="18851" xr:uid="{6296EFA0-EA89-4B9C-95A9-97D896FF9305}"/>
    <cellStyle name="Comma [0] 4 18 3" xfId="9835" xr:uid="{FFDF2FBD-8CAC-4036-BACD-7E27E44DA4CC}"/>
    <cellStyle name="Comma [0] 4 18 3 2" xfId="32105" xr:uid="{B68495FD-69F0-45EE-A8AB-40B6D383CF7F}"/>
    <cellStyle name="Comma [0] 4 18 3 3" xfId="21829" xr:uid="{ACFC08AD-C767-411E-98D1-8E7D62110530}"/>
    <cellStyle name="Comma [0] 4 18 4" xfId="26181" xr:uid="{5603ED5A-09E6-48A1-AF5C-4EDA0A02143B}"/>
    <cellStyle name="Comma [0] 4 18 5" xfId="15881" xr:uid="{EA3C0E9C-F21C-4513-9678-ECFB9F710D84}"/>
    <cellStyle name="Comma [0] 4 19" xfId="3295" xr:uid="{730910EB-1BB2-4540-A5E1-23771B5EA56D}"/>
    <cellStyle name="Comma [0] 4 19 2" xfId="6610" xr:uid="{9C578195-2F80-43EB-92A3-0D247A0598BB}"/>
    <cellStyle name="Comma [0] 4 19 2 2" xfId="29118" xr:uid="{E0D0CFB0-5093-4B0B-A0DC-D99A9320ECE9}"/>
    <cellStyle name="Comma [0] 4 19 2 3" xfId="18824" xr:uid="{EB11F7F2-FCB7-4A6B-A699-1A4017098813}"/>
    <cellStyle name="Comma [0] 4 19 3" xfId="9808" xr:uid="{4BF379A1-5920-49BF-8C37-57915601C740}"/>
    <cellStyle name="Comma [0] 4 19 3 2" xfId="32078" xr:uid="{AF308D8F-8703-4A63-B09F-B3D1629AAAB4}"/>
    <cellStyle name="Comma [0] 4 19 3 3" xfId="21802" xr:uid="{EAED5229-6C87-464D-99CE-ABBF61B75AB4}"/>
    <cellStyle name="Comma [0] 4 19 4" xfId="26154" xr:uid="{C1D0C5F6-F9EE-4B40-AEA6-2DEC4B743043}"/>
    <cellStyle name="Comma [0] 4 19 5" xfId="15854" xr:uid="{7020F9ED-B787-43E3-B9D5-5F2252095333}"/>
    <cellStyle name="Comma [0] 4 2" xfId="675" xr:uid="{2897EDDD-245D-46AF-BCD1-85B33391ADCB}"/>
    <cellStyle name="Comma [0] 4 2 10" xfId="10422" xr:uid="{96A67899-F4FF-4D06-A3E4-5B5D36641DDA}"/>
    <cellStyle name="Comma [0] 4 2 10 2" xfId="32692" xr:uid="{2531C69C-ABA3-4B56-BA39-99B92F333C6C}"/>
    <cellStyle name="Comma [0] 4 2 10 3" xfId="22416" xr:uid="{48AC03CA-BF2D-4986-B844-304603B78509}"/>
    <cellStyle name="Comma [0] 4 2 11" xfId="13542" xr:uid="{3DB243D3-0C0B-4955-AE37-96C3E05ABC7A}"/>
    <cellStyle name="Comma [0] 4 2 11 3" xfId="24412" xr:uid="{9D05A3CD-EC2C-4ED0-BA80-E9FC27D7514F}"/>
    <cellStyle name="Comma [0] 4 2 12" xfId="15181" xr:uid="{9C3E5BE9-7DE1-483E-8629-149FE625B85C}"/>
    <cellStyle name="Comma [0] 4 2 12 2" xfId="26768" xr:uid="{D8650FCF-DCA3-4072-8E0C-3B0B07F683F9}"/>
    <cellStyle name="Comma [0] 4 2 13" xfId="16468" xr:uid="{59F6ADD1-7466-4406-9CFB-3B79E9A4D24F}"/>
    <cellStyle name="Comma [0] 4 2 14" xfId="33874" xr:uid="{AB2A33B1-20D5-4BB4-9382-85E1C8120BD5}"/>
    <cellStyle name="Comma [0] 4 2 15" xfId="2126" xr:uid="{B32CD05E-6EE0-48B3-8681-F3A1D6CF2508}"/>
    <cellStyle name="Comma [0] 4 2 16" xfId="1270" xr:uid="{1B8C48AE-C45B-443C-BF98-7AE9D173401A}"/>
    <cellStyle name="Comma [0] 4 2 2" xfId="1335" xr:uid="{3887D8B1-5D6E-40A8-BE89-75A0BB21070A}"/>
    <cellStyle name="Comma [0] 4 2 2 10" xfId="2209" xr:uid="{84B3A70F-8684-4389-A92D-EDE5D572E791}"/>
    <cellStyle name="Comma [0] 4 2 2 2" xfId="1881" xr:uid="{1C55A298-9F9A-4B98-87F1-BFA1AF5CB69B}"/>
    <cellStyle name="Comma [0] 4 2 2 2 2" xfId="9015" xr:uid="{0904AB7C-89FE-41B1-ACA5-0C744DBCDED6}"/>
    <cellStyle name="Comma [0] 4 2 2 2 2 2" xfId="31427" xr:uid="{B8BDD00A-F585-4BCD-8A73-69A67A47BCCB}"/>
    <cellStyle name="Comma [0] 4 2 2 2 2 3" xfId="21138" xr:uid="{0B27CA4F-A21A-490A-BEDE-AA4F6039085F}"/>
    <cellStyle name="Comma [0] 4 2 2 2 3" xfId="12120" xr:uid="{580DA327-5531-4213-BEBD-E522EC450604}"/>
    <cellStyle name="Comma [0] 4 2 2 2 3 3" xfId="24118" xr:uid="{34F305CF-E131-44CE-988C-04CCC41DED55}"/>
    <cellStyle name="Comma [0] 4 2 2 2 4" xfId="14358" xr:uid="{323D76C5-7C44-4985-9D21-238D04542308}"/>
    <cellStyle name="Comma [0] 4 2 2 2 4 3" xfId="24994" xr:uid="{908AEBA2-17B0-41F5-AACE-D0F04555413B}"/>
    <cellStyle name="Comma [0] 4 2 2 2 5" xfId="28464" xr:uid="{F983B58E-4E0D-49CE-89BF-F1F970CA094C}"/>
    <cellStyle name="Comma [0] 4 2 2 2 6" xfId="18170" xr:uid="{4CCC89B4-2A80-40A9-B0E8-8DB6B7A69DB8}"/>
    <cellStyle name="Comma [0] 4 2 2 2 8" xfId="5817" xr:uid="{295659A3-F396-4BEA-8112-EC2AF28B7A7F}"/>
    <cellStyle name="Comma [0] 4 2 2 3" xfId="7932" xr:uid="{90843229-7B71-4437-B79B-E6D05D55A4A7}"/>
    <cellStyle name="Comma [0] 4 2 2 3 2" xfId="30403" xr:uid="{7E30A576-7DDB-4CA6-A50B-8C43FF243423}"/>
    <cellStyle name="Comma [0] 4 2 2 3 3" xfId="20112" xr:uid="{1A981381-1FE3-41E0-8996-2F436D9B1C25}"/>
    <cellStyle name="Comma [0] 4 2 2 4" xfId="11096" xr:uid="{87582D1E-5915-43FA-8211-EBDA6CE444DF}"/>
    <cellStyle name="Comma [0] 4 2 2 4 2" xfId="33365" xr:uid="{A17E3EF6-F89A-4C08-8038-2675E9DC6A43}"/>
    <cellStyle name="Comma [0] 4 2 2 4 3" xfId="23091" xr:uid="{1A9C5268-155A-438E-A205-846D6FEBEC07}"/>
    <cellStyle name="Comma [0] 4 2 2 5" xfId="13754" xr:uid="{4D858485-6762-45E1-B75D-47209F9593B8}"/>
    <cellStyle name="Comma [0] 4 2 2 5 3" xfId="24577" xr:uid="{90014635-B658-442E-BE04-C3F85DAA5EEF}"/>
    <cellStyle name="Comma [0] 4 2 2 6" xfId="15264" xr:uid="{FB7B56A2-C519-467D-8466-4BE98EB09B97}"/>
    <cellStyle name="Comma [0] 4 2 2 6 2" xfId="27442" xr:uid="{C017CCFB-F30D-4828-BC5A-5E9DD6EA9D41}"/>
    <cellStyle name="Comma [0] 4 2 2 7" xfId="17143" xr:uid="{D18B0B10-B1A2-491A-B6E2-BD283556352B}"/>
    <cellStyle name="Comma [0] 4 2 3" xfId="1799" xr:uid="{0A8A9BD7-906B-441C-86A1-D97D8180D0BE}"/>
    <cellStyle name="Comma [0] 4 2 3 2" xfId="5598" xr:uid="{A9F08343-C5DC-428A-B257-5030A5D8C5C2}"/>
    <cellStyle name="Comma [0] 4 2 3 2 2" xfId="8784" xr:uid="{F34682F9-3C13-4988-BF67-3F30206E66E8}"/>
    <cellStyle name="Comma [0] 4 2 3 2 2 2" xfId="31214" xr:uid="{F8EA8526-D759-455B-8C7E-B0DA70838F24}"/>
    <cellStyle name="Comma [0] 4 2 3 2 2 3" xfId="20924" xr:uid="{B8080B4E-BE1B-44B3-8BFA-12CDF24A43ED}"/>
    <cellStyle name="Comma [0] 4 2 3 2 3" xfId="11906" xr:uid="{00060D33-7364-4DF9-8E29-FC3FD72A345D}"/>
    <cellStyle name="Comma [0] 4 2 3 2 3 3" xfId="23904" xr:uid="{4DE9C712-22A5-40B3-A29D-A74959F073EE}"/>
    <cellStyle name="Comma [0] 4 2 3 2 4" xfId="28255" xr:uid="{F2EBCC60-9263-4C0B-8277-27E9CC70B0F9}"/>
    <cellStyle name="Comma [0] 4 2 3 2 5" xfId="17956" xr:uid="{0612170E-3841-4809-9F6A-84586A8A1339}"/>
    <cellStyle name="Comma [0] 4 2 3 3" xfId="7770" xr:uid="{F5A0B88F-1DCA-466C-A60E-7FBD552A5942}"/>
    <cellStyle name="Comma [0] 4 2 3 3 2" xfId="30241" xr:uid="{CD7939F7-6295-481C-95A6-9BD90AE2BF73}"/>
    <cellStyle name="Comma [0] 4 2 3 3 3" xfId="19948" xr:uid="{0428D60F-014A-471C-8027-D9617C89CD66}"/>
    <cellStyle name="Comma [0] 4 2 3 4" xfId="10933" xr:uid="{0719274D-B769-4EAA-BA11-4E7B8CAA93C3}"/>
    <cellStyle name="Comma [0] 4 2 3 4 2" xfId="33202" xr:uid="{A25C94B0-E5C1-47EC-B2D5-A1C96BBAE497}"/>
    <cellStyle name="Comma [0] 4 2 3 4 3" xfId="22927" xr:uid="{C25A2631-623B-4E6E-BE3D-5A323A908618}"/>
    <cellStyle name="Comma [0] 4 2 3 5" xfId="14198" xr:uid="{611756CA-4D40-40A2-812D-10A56AD391EB}"/>
    <cellStyle name="Comma [0] 4 2 3 5 3" xfId="24834" xr:uid="{F84C8338-B30D-4E00-A566-DED02B9FB6F1}"/>
    <cellStyle name="Comma [0] 4 2 3 6" xfId="27278" xr:uid="{98139EEE-07DB-43FE-8C0F-CA8B35479A26}"/>
    <cellStyle name="Comma [0] 4 2 3 7" xfId="16979" xr:uid="{28A47EF6-A4A6-48BC-9AEF-27983E2D7116}"/>
    <cellStyle name="Comma [0] 4 2 3 9" xfId="4607" xr:uid="{8585D3DB-891F-45B5-89AE-321BBDD49292}"/>
    <cellStyle name="Comma [0] 4 2 4" xfId="5478" xr:uid="{5AD5C415-4F98-494F-8EF0-DDA9C2E3D76D}"/>
    <cellStyle name="Comma [0] 4 2 4 2" xfId="8654" xr:uid="{8EAB443B-DFE8-454D-8436-C175AC422120}"/>
    <cellStyle name="Comma [0] 4 2 4 2 2" xfId="31082" xr:uid="{87ADCCCC-E223-423D-B0B2-6391E0955833}"/>
    <cellStyle name="Comma [0] 4 2 4 2 3" xfId="20793" xr:uid="{77E7F921-4754-49F1-8EC5-F372D556DB5A}"/>
    <cellStyle name="Comma [0] 4 2 4 3" xfId="11777" xr:uid="{7715BEE9-E7A1-43FF-8319-D2CF947FA184}"/>
    <cellStyle name="Comma [0] 4 2 4 3 3" xfId="23772" xr:uid="{BF6BF978-10B8-4CE6-979B-D4C6CFF65514}"/>
    <cellStyle name="Comma [0] 4 2 4 4" xfId="14482" xr:uid="{2BE3DAE1-8214-4976-B3DD-5B43D1B884FD}"/>
    <cellStyle name="Comma [0] 4 2 4 4 3" xfId="25120" xr:uid="{D4E74AD3-9353-4B01-A72E-9B0EBBF504FA}"/>
    <cellStyle name="Comma [0] 4 2 4 5" xfId="28123" xr:uid="{AC7B3EB0-B2D8-4686-9D1D-01D9A7FAEE4F}"/>
    <cellStyle name="Comma [0] 4 2 4 6" xfId="17824" xr:uid="{EBFABDC5-BA12-45FA-9ABB-A2B3DA23A5B9}"/>
    <cellStyle name="Comma [0] 4 2 5" xfId="5276" xr:uid="{5E71ECF0-7598-4A94-A0B2-26AFEB1FD66D}"/>
    <cellStyle name="Comma [0] 4 2 5 2" xfId="8452" xr:uid="{FD3B25D7-13D1-402C-8D43-0F529D6555C3}"/>
    <cellStyle name="Comma [0] 4 2 5 2 2" xfId="30881" xr:uid="{A742C945-6BE7-4F03-86C4-F71B241F771B}"/>
    <cellStyle name="Comma [0] 4 2 5 2 3" xfId="20591" xr:uid="{0CC8C993-92ED-4747-92E8-28533E8805D2}"/>
    <cellStyle name="Comma [0] 4 2 5 3" xfId="11575" xr:uid="{C50B885B-E84D-4AAB-9E67-B1B3E0B9F8DE}"/>
    <cellStyle name="Comma [0] 4 2 5 3 3" xfId="23570" xr:uid="{EB400083-0CEB-4265-8553-14CD6683B6DF}"/>
    <cellStyle name="Comma [0] 4 2 5 4" xfId="14679" xr:uid="{B4E233B4-F1FD-4975-AAE1-ADEC1F7C0449}"/>
    <cellStyle name="Comma [0] 4 2 5 4 3" xfId="25319" xr:uid="{A2C4DC2C-7DF4-4CF0-958A-C043838A18D6}"/>
    <cellStyle name="Comma [0] 4 2 5 5" xfId="27921" xr:uid="{16A6E727-5756-417F-8317-C408E5CE88D4}"/>
    <cellStyle name="Comma [0] 4 2 5 6" xfId="17622" xr:uid="{1FEC9554-33DB-4668-8D1F-E2034BEBF533}"/>
    <cellStyle name="Comma [0] 4 2 6" xfId="5176" xr:uid="{205F3CA2-808E-4000-AF81-1CBEB034B841}"/>
    <cellStyle name="Comma [0] 4 2 6 2" xfId="8351" xr:uid="{1849C9B1-5EC9-4D55-BDE9-3591F86DF828}"/>
    <cellStyle name="Comma [0] 4 2 6 2 2" xfId="30780" xr:uid="{8FF4EA2A-8A90-4250-827C-36C5C25B6339}"/>
    <cellStyle name="Comma [0] 4 2 6 2 3" xfId="20490" xr:uid="{12DD1A5D-E046-41B6-9512-4352C809F8A2}"/>
    <cellStyle name="Comma [0] 4 2 6 3" xfId="11474" xr:uid="{660B4F0E-4114-45FF-832C-1FD0CA129AA9}"/>
    <cellStyle name="Comma [0] 4 2 6 3 3" xfId="23469" xr:uid="{B9508E5D-AA89-4912-ADEC-FEB35113FAE8}"/>
    <cellStyle name="Comma [0] 4 2 6 4" xfId="14956" xr:uid="{AC895DCA-76D3-49D3-96F3-2511D8E095A1}"/>
    <cellStyle name="Comma [0] 4 2 6 4 3" xfId="25592" xr:uid="{16F26230-1EDE-45C6-9AC9-4325A8503872}"/>
    <cellStyle name="Comma [0] 4 2 6 5" xfId="27820" xr:uid="{B58BEE7A-6DB7-4000-AF47-B2BD04718A2B}"/>
    <cellStyle name="Comma [0] 4 2 6 6" xfId="17521" xr:uid="{0E9EF744-877F-40CE-8FFB-C2FA067584DA}"/>
    <cellStyle name="Comma [0] 4 2 7" xfId="4953" xr:uid="{29D90BDA-2FCF-4D52-9BCA-E0601220B92D}"/>
    <cellStyle name="Comma [0] 4 2 7 2" xfId="8128" xr:uid="{C594C8B8-03CC-4708-90E3-BEA425C211A0}"/>
    <cellStyle name="Comma [0] 4 2 7 2 2" xfId="30591" xr:uid="{2CDB27B0-1DC3-421F-897B-F123C4FE1A0C}"/>
    <cellStyle name="Comma [0] 4 2 7 2 3" xfId="20301" xr:uid="{A3192CEA-D4C9-4192-A5E9-D8BE301282B6}"/>
    <cellStyle name="Comma [0] 4 2 7 3" xfId="11285" xr:uid="{000D43E9-A6FD-4E73-8F3E-FEA861733DC8}"/>
    <cellStyle name="Comma [0] 4 2 7 3 3" xfId="23280" xr:uid="{527F64A1-24E2-483A-A55F-4AB95EB32CDB}"/>
    <cellStyle name="Comma [0] 4 2 7 4" xfId="27631" xr:uid="{6385A66B-1083-4AB9-B3BF-05E9EA920E6B}"/>
    <cellStyle name="Comma [0] 4 2 7 5" xfId="17332" xr:uid="{05C096A4-0953-43D6-BC37-9FD73BE03E2A}"/>
    <cellStyle name="Comma [0] 4 2 8" xfId="4127" xr:uid="{25DA3DD4-B085-443F-B28F-CADA31196E48}"/>
    <cellStyle name="Comma [0] 4 2 8 2" xfId="7484" xr:uid="{3EF095FE-2F6F-4BC4-85C2-78808E09E709}"/>
    <cellStyle name="Comma [0] 4 2 8 2 2" xfId="29984" xr:uid="{328F086F-CE0B-49CA-AD6F-82FC1F6727D1}"/>
    <cellStyle name="Comma [0] 4 2 8 2 3" xfId="19691" xr:uid="{8498669A-3CC2-4F2A-BD41-4DA470B928A9}"/>
    <cellStyle name="Comma [0] 4 2 8 3" xfId="10675" xr:uid="{57CA42CD-16BB-42A3-84AC-AA29D9335612}"/>
    <cellStyle name="Comma [0] 4 2 8 3 2" xfId="32945" xr:uid="{87AE3743-606A-455C-9C0B-DC08F1CE2077}"/>
    <cellStyle name="Comma [0] 4 2 8 3 3" xfId="22669" xr:uid="{2DC20C53-BA82-4138-8D14-5285F7C21506}"/>
    <cellStyle name="Comma [0] 4 2 8 4" xfId="27020" xr:uid="{2E00073F-3FAD-48CA-9E3F-590C15FB4E7E}"/>
    <cellStyle name="Comma [0] 4 2 8 5" xfId="16721" xr:uid="{36364AC2-10E2-48C4-B231-CB74A50D5AB8}"/>
    <cellStyle name="Comma [0] 4 2 9" xfId="7231" xr:uid="{6818F7B3-1D02-481E-B9B8-52BE3A37A062}"/>
    <cellStyle name="Comma [0] 4 2 9 2" xfId="29732" xr:uid="{B4147865-01A5-4459-BD61-279942BA28B8}"/>
    <cellStyle name="Comma [0] 4 2 9 3" xfId="19438" xr:uid="{00EF07D8-A22C-46F7-BBAE-7D145EEC2EAB}"/>
    <cellStyle name="Comma [0] 4 20" xfId="3222" xr:uid="{8AA20B84-6E13-4569-98EC-908FA69A0CA7}"/>
    <cellStyle name="Comma [0] 4 20 2" xfId="6567" xr:uid="{A3061628-7D84-457C-95B3-97CB6E6A7F2E}"/>
    <cellStyle name="Comma [0] 4 20 2 2" xfId="29083" xr:uid="{3D5D7F5E-FDF4-49A7-9BC3-1C838FD57308}"/>
    <cellStyle name="Comma [0] 4 20 2 3" xfId="18789" xr:uid="{0EF1F5ED-8227-4906-AA67-09E8C1F55DEE}"/>
    <cellStyle name="Comma [0] 4 20 3" xfId="9773" xr:uid="{55A5399B-E688-40BD-81C4-9D3520492A35}"/>
    <cellStyle name="Comma [0] 4 20 3 2" xfId="32043" xr:uid="{8036E681-281A-490F-A63F-7CB6518B1095}"/>
    <cellStyle name="Comma [0] 4 20 3 3" xfId="21767" xr:uid="{BCF6BBCC-30FB-4A73-8D51-DBA793D7D33B}"/>
    <cellStyle name="Comma [0] 4 20 4" xfId="26119" xr:uid="{DD7097C3-A24F-4814-855E-C73A71829CBB}"/>
    <cellStyle name="Comma [0] 4 20 5" xfId="15819" xr:uid="{F2D81A59-399A-4E1C-B69F-4A9261B71C4E}"/>
    <cellStyle name="Comma [0] 4 21" xfId="3073" xr:uid="{1E3908FA-86D5-4D0E-A58A-901B22A94DC1}"/>
    <cellStyle name="Comma [0] 4 21 2" xfId="6420" xr:uid="{54030CCD-2230-43F0-9BA1-968283CAC44D}"/>
    <cellStyle name="Comma [0] 4 21 2 2" xfId="28936" xr:uid="{CB2E8D55-3A1A-432A-A180-E55C9507C7A2}"/>
    <cellStyle name="Comma [0] 4 21 2 3" xfId="18642" xr:uid="{EFA158F3-353E-490E-9C87-F0629D6F56AE}"/>
    <cellStyle name="Comma [0] 4 21 3" xfId="9626" xr:uid="{0B972C6B-BA12-4332-930D-B519CF7A4DFF}"/>
    <cellStyle name="Comma [0] 4 21 3 2" xfId="31896" xr:uid="{48213FA3-26CA-432D-B2D0-6B4E89F88481}"/>
    <cellStyle name="Comma [0] 4 21 3 3" xfId="21620" xr:uid="{4F22C25A-8090-42C9-9274-71A5BC4DA6CE}"/>
    <cellStyle name="Comma [0] 4 21 4" xfId="25972" xr:uid="{EBA7F4EE-85D8-44DA-AD4E-F7D83E0798DC}"/>
    <cellStyle name="Comma [0] 4 21 5" xfId="15672" xr:uid="{F1C3E14C-B1CE-4141-AEDC-96B5540389A2}"/>
    <cellStyle name="Comma [0] 4 22" xfId="3052" xr:uid="{244439D2-6C58-4AFE-A0BF-BD7C63663F69}"/>
    <cellStyle name="Comma [0] 4 22 2" xfId="6399" xr:uid="{A845A403-2FE3-455A-964A-F7C31FEE32CC}"/>
    <cellStyle name="Comma [0] 4 22 2 2" xfId="28915" xr:uid="{78918667-882F-4CF9-B316-90A802EE6677}"/>
    <cellStyle name="Comma [0] 4 22 2 3" xfId="18621" xr:uid="{6BEDC506-0BB7-42A8-AD4F-7DB85C9FB96A}"/>
    <cellStyle name="Comma [0] 4 22 3" xfId="9605" xr:uid="{632387C7-7DC7-4003-ADFE-DFE2F64E943E}"/>
    <cellStyle name="Comma [0] 4 22 3 2" xfId="31875" xr:uid="{8191315E-CD12-4B0E-95FA-4A88EE3922F7}"/>
    <cellStyle name="Comma [0] 4 22 3 3" xfId="21599" xr:uid="{03035AFD-45AC-4D6E-B46E-C9166C6683C2}"/>
    <cellStyle name="Comma [0] 4 22 4" xfId="25951" xr:uid="{5E8C08EB-18C6-454B-8E57-368A6E5CA151}"/>
    <cellStyle name="Comma [0] 4 22 5" xfId="15651" xr:uid="{99F17022-696C-4B82-A980-398E06DCFA81}"/>
    <cellStyle name="Comma [0] 4 23" xfId="3026" xr:uid="{04E8D951-2319-4BDF-AE66-3F80803CCA7B}"/>
    <cellStyle name="Comma [0] 4 23 2" xfId="6373" xr:uid="{0ADF2BC8-8C56-46EC-8E54-0BA0C433905C}"/>
    <cellStyle name="Comma [0] 4 23 2 2" xfId="28889" xr:uid="{EBBEF69A-3697-4315-BBC2-E205D35283E9}"/>
    <cellStyle name="Comma [0] 4 23 2 3" xfId="18595" xr:uid="{25D89210-30FC-42C5-92FE-6CDA150F4BB8}"/>
    <cellStyle name="Comma [0] 4 23 3" xfId="9579" xr:uid="{AB55E1BC-4FDF-472C-88DA-1DE00CEF0ADB}"/>
    <cellStyle name="Comma [0] 4 23 3 2" xfId="31849" xr:uid="{51617B12-9753-44B8-99BB-5B15BB1FA905}"/>
    <cellStyle name="Comma [0] 4 23 3 3" xfId="21573" xr:uid="{B732B87B-B0FB-44CB-8239-DCCD674F8865}"/>
    <cellStyle name="Comma [0] 4 23 4" xfId="25925" xr:uid="{6EEA11A0-F4E6-44F0-A9A9-D58742FDBA02}"/>
    <cellStyle name="Comma [0] 4 23 5" xfId="15625" xr:uid="{71384EA2-84D7-4D8A-931D-63A500AAF297}"/>
    <cellStyle name="Comma [0] 4 24" xfId="6289" xr:uid="{44C1EE6F-4135-41BB-B2F8-17831D82814D}"/>
    <cellStyle name="Comma [0] 4 24 2" xfId="28583" xr:uid="{439A3398-3FB5-49E5-8363-EEC994589028}"/>
    <cellStyle name="Comma [0] 4 24 3" xfId="18287" xr:uid="{C74952F2-EF40-4EC4-ABBC-C4E1EFF17FC0}"/>
    <cellStyle name="Comma [0] 4 25" xfId="9509" xr:uid="{37726229-1821-4325-982C-88444773D5D5}"/>
    <cellStyle name="Comma [0] 4 25 2" xfId="31541" xr:uid="{1A4552F2-EDD1-473E-AA13-EF226696C285}"/>
    <cellStyle name="Comma [0] 4 25 3" xfId="21258" xr:uid="{D17CA604-36C8-4976-B2BF-22E90AAA7558}"/>
    <cellStyle name="Comma [0] 4 26" xfId="13185" xr:uid="{A0B9A693-DADB-4B40-8332-E6118E5FB77D}"/>
    <cellStyle name="Comma [0] 4 26 3" xfId="24285" xr:uid="{4DA03CF9-2902-41FA-9B05-5574900D6A36}"/>
    <cellStyle name="Comma [0] 4 27" xfId="15055" xr:uid="{E74ABD46-3B2B-4DB0-B8AE-8A8CF83FD2D9}"/>
    <cellStyle name="Comma [0] 4 27 2" xfId="25855" xr:uid="{3AFD7077-2541-4E60-A2AB-F721F9069BA3}"/>
    <cellStyle name="Comma [0] 4 28" xfId="15555" xr:uid="{67B2410F-5C02-4CF1-8815-A69C33222987}"/>
    <cellStyle name="Comma [0] 4 29" xfId="968" xr:uid="{7D8E44FE-F267-4AEF-BF8D-4A8C4CE86770}"/>
    <cellStyle name="Comma [0] 4 3" xfId="431" xr:uid="{2057FE54-1F57-4048-89B4-CF122D7E9906}"/>
    <cellStyle name="Comma [0] 4 3 10" xfId="1172" xr:uid="{232E410D-ADD2-4F86-815D-1C3DE299E1DB}"/>
    <cellStyle name="Comma [0] 4 3 12" xfId="3858" xr:uid="{56A14293-E7D8-499F-9D0A-58B915B26307}"/>
    <cellStyle name="Comma [0] 4 3 2" xfId="1674" xr:uid="{51BBF9D9-4D66-4997-B59A-A58AC0AAA717}"/>
    <cellStyle name="Comma [0] 4 3 2 2" xfId="5883" xr:uid="{66A29943-A60C-45C3-B1C9-3ED3E5DFBEFE}"/>
    <cellStyle name="Comma [0] 4 3 2 2 2" xfId="9092" xr:uid="{27A4A44E-CE3D-4A58-A758-B19C052E7D9F}"/>
    <cellStyle name="Comma [0] 4 3 2 2 2 2" xfId="31502" xr:uid="{79FC0B34-F98D-41F8-9BC3-D3425D16412F}"/>
    <cellStyle name="Comma [0] 4 3 2 2 2 3" xfId="21216" xr:uid="{1600DAF6-3505-439B-9D68-AA4FFD002EF5}"/>
    <cellStyle name="Comma [0] 4 3 2 2 3" xfId="12196" xr:uid="{DAB60430-EC73-4088-9245-894D14E368BA}"/>
    <cellStyle name="Comma [0] 4 3 2 2 3 3" xfId="24196" xr:uid="{F605E916-83A3-4046-BBAB-435941560C70}"/>
    <cellStyle name="Comma [0] 4 3 2 2 4" xfId="14277" xr:uid="{30DF1E96-CBF9-4869-A212-6D7DC901C930}"/>
    <cellStyle name="Comma [0] 4 3 2 2 4 3" xfId="24912" xr:uid="{2EA5D748-20D9-4883-AE36-10BD316475F7}"/>
    <cellStyle name="Comma [0] 4 3 2 2 5" xfId="28542" xr:uid="{9EB161E8-EF76-47EC-A79F-B68B2C2D96AC}"/>
    <cellStyle name="Comma [0] 4 3 2 2 6" xfId="18248" xr:uid="{EF00E67C-2CA4-4C12-A569-2FB9C8D61070}"/>
    <cellStyle name="Comma [0] 4 3 2 3" xfId="7852" xr:uid="{5087D534-E59C-4DD4-9B8A-A4089F880F13}"/>
    <cellStyle name="Comma [0] 4 3 2 3 2" xfId="30322" xr:uid="{73D63A04-9E85-44AE-B52A-126926AB950C}"/>
    <cellStyle name="Comma [0] 4 3 2 3 3" xfId="20030" xr:uid="{6FA96978-B044-4706-A8A4-5889CA23707C}"/>
    <cellStyle name="Comma [0] 4 3 2 4" xfId="11014" xr:uid="{3C11B17C-5166-4FE4-B8CA-A0CCCBF9C648}"/>
    <cellStyle name="Comma [0] 4 3 2 4 2" xfId="33284" xr:uid="{30DCFACD-1389-4CCC-9652-791AACB6F54F}"/>
    <cellStyle name="Comma [0] 4 3 2 4 3" xfId="23009" xr:uid="{8E216C9C-B3BF-4D83-B535-3EC2A737139E}"/>
    <cellStyle name="Comma [0] 4 3 2 5" xfId="13674" xr:uid="{5E69124A-AF80-42DF-B8A2-89B2D9F1DF86}"/>
    <cellStyle name="Comma [0] 4 3 2 5 3" xfId="24495" xr:uid="{72582DB3-5C1E-4233-B7E1-6DE5D6E23527}"/>
    <cellStyle name="Comma [0] 4 3 2 6" xfId="27360" xr:uid="{1449C966-0F3D-44C1-A3D9-43549385CECB}"/>
    <cellStyle name="Comma [0] 4 3 2 7" xfId="17061" xr:uid="{DB9CACC2-6F6A-468F-AA84-C4052ACE11B9}"/>
    <cellStyle name="Comma [0] 4 3 2 9" xfId="4721" xr:uid="{ED1CC2CE-5592-4BEA-97E4-11E000CF3F9B}"/>
    <cellStyle name="Comma [0] 4 3 3" xfId="4532" xr:uid="{E38DD99A-77CC-4B4E-87F9-6D214851BFCC}"/>
    <cellStyle name="Comma [0] 4 3 3 2" xfId="5701" xr:uid="{B82998BE-7CA8-49E7-BDA7-41E060118681}"/>
    <cellStyle name="Comma [0] 4 3 3 2 2" xfId="8889" xr:uid="{9614352A-D374-4557-A350-05ABC10832E3}"/>
    <cellStyle name="Comma [0] 4 3 3 2 2 2" xfId="31312" xr:uid="{124CF05F-6358-47FE-9DF7-6B4188A7F8A6}"/>
    <cellStyle name="Comma [0] 4 3 3 2 2 3" xfId="21022" xr:uid="{785AC412-F0E4-4E90-B471-AF45DE80D915}"/>
    <cellStyle name="Comma [0] 4 3 3 2 3" xfId="12004" xr:uid="{4283E603-7DE6-4AAF-A04C-230F85FDA048}"/>
    <cellStyle name="Comma [0] 4 3 3 2 3 3" xfId="24002" xr:uid="{168FBB14-3207-43AA-B6C1-02677E720ED9}"/>
    <cellStyle name="Comma [0] 4 3 3 2 4" xfId="28351" xr:uid="{26D36BB5-02E6-4444-B9B9-E13ED005B513}"/>
    <cellStyle name="Comma [0] 4 3 3 2 5" xfId="18054" xr:uid="{77355395-F9D7-49AA-A5D2-3B886A2858B8}"/>
    <cellStyle name="Comma [0] 4 3 3 3" xfId="7688" xr:uid="{833A728B-4CDB-4A99-9F42-847D35C1A53E}"/>
    <cellStyle name="Comma [0] 4 3 3 3 2" xfId="30159" xr:uid="{03E11E98-5F23-420E-A5B9-588F9DBDEC83}"/>
    <cellStyle name="Comma [0] 4 3 3 3 3" xfId="19866" xr:uid="{885EFAE4-7724-490A-A55F-E6ACE898DB77}"/>
    <cellStyle name="Comma [0] 4 3 3 4" xfId="10851" xr:uid="{170CB913-80F6-4B0E-A746-1B276F81C2E5}"/>
    <cellStyle name="Comma [0] 4 3 3 4 2" xfId="33120" xr:uid="{A7E0C770-CC2C-49C5-8DEC-583B1C164750}"/>
    <cellStyle name="Comma [0] 4 3 3 4 3" xfId="22845" xr:uid="{AEDCC194-CD99-4BFC-965D-F86F29B87A7D}"/>
    <cellStyle name="Comma [0] 4 3 3 5" xfId="14117" xr:uid="{11E20941-5CA6-467B-9A79-DE7D2C62B9B3}"/>
    <cellStyle name="Comma [0] 4 3 3 5 3" xfId="24752" xr:uid="{8A2D5FE0-8EA7-4ACA-9DCB-CB1669DDCC1C}"/>
    <cellStyle name="Comma [0] 4 3 3 6" xfId="27196" xr:uid="{314D0E85-8631-48E5-8260-508D8C431B8A}"/>
    <cellStyle name="Comma [0] 4 3 3 7" xfId="16897" xr:uid="{CEEA0467-8AE3-4FC8-BDA2-CEDC2EAB5085}"/>
    <cellStyle name="Comma [0] 4 3 4" xfId="4047" xr:uid="{99CE5656-904E-4DF3-9EE6-A04FB965E4FA}"/>
    <cellStyle name="Comma [0] 4 3 4 2" xfId="7402" xr:uid="{A16A42B0-8D5A-4CFA-A902-8A2B53E75764}"/>
    <cellStyle name="Comma [0] 4 3 4 2 2" xfId="29902" xr:uid="{BF9BBF42-D7D8-45F3-896A-EA02A843885C}"/>
    <cellStyle name="Comma [0] 4 3 4 2 3" xfId="19609" xr:uid="{4888F465-B5ED-46E9-842E-36E2A59CEC9B}"/>
    <cellStyle name="Comma [0] 4 3 4 3" xfId="10593" xr:uid="{25B2F80A-CD75-40E0-83CF-F792270EA457}"/>
    <cellStyle name="Comma [0] 4 3 4 3 2" xfId="32863" xr:uid="{5ABE5B07-EE9E-4D71-8895-4F52D4D68548}"/>
    <cellStyle name="Comma [0] 4 3 4 3 3" xfId="22587" xr:uid="{C26934FE-26EA-4EC2-9CD7-C7F892EC96EF}"/>
    <cellStyle name="Comma [0] 4 3 4 4" xfId="26939" xr:uid="{09795EC4-D1F6-4C89-8DC9-9906126D58C5}"/>
    <cellStyle name="Comma [0] 4 3 4 5" xfId="16639" xr:uid="{E64CD92D-E267-482B-92AB-8199D6BC19EC}"/>
    <cellStyle name="Comma [0] 4 3 5" xfId="7149" xr:uid="{4560CF00-A152-421D-AE1B-DAD5B01EE939}"/>
    <cellStyle name="Comma [0] 4 3 5 2" xfId="29650" xr:uid="{C3A2D61D-1567-483C-97CD-BD0DC35CD72A}"/>
    <cellStyle name="Comma [0] 4 3 5 3" xfId="19356" xr:uid="{D16D235B-7486-4D63-A8D7-033F29C8A850}"/>
    <cellStyle name="Comma [0] 4 3 6" xfId="10340" xr:uid="{BE210176-82E2-420E-8978-39B9040C2EBC}"/>
    <cellStyle name="Comma [0] 4 3 6 2" xfId="32610" xr:uid="{2A29B2E6-691E-4A45-80BC-CA4AA6B0D05C}"/>
    <cellStyle name="Comma [0] 4 3 6 3" xfId="22334" xr:uid="{F2DF7950-BFDA-4CA5-8C31-834706A4A135}"/>
    <cellStyle name="Comma [0] 4 3 7" xfId="13462" xr:uid="{34259D4F-B7F5-46F3-8DDA-DD6A36F1C146}"/>
    <cellStyle name="Comma [0] 4 3 7 3" xfId="24330" xr:uid="{7ECA2433-BEBB-4C73-8A99-C04C9518284B}"/>
    <cellStyle name="Comma [0] 4 3 8" xfId="26686" xr:uid="{D20F1243-74B4-4665-99EA-7D29EABE85AC}"/>
    <cellStyle name="Comma [0] 4 3 9" xfId="16386" xr:uid="{7F64872F-75C6-432B-B1B5-916CB49969A1}"/>
    <cellStyle name="Comma [0] 4 31" xfId="2000" xr:uid="{F7821C42-2E29-4634-92D0-C0572D0BBA9A}"/>
    <cellStyle name="Comma [0] 4 4" xfId="1527" xr:uid="{7BBD069C-A7BB-4096-A745-8225B4F8C18F}"/>
    <cellStyle name="Comma [0] 4 4 2" xfId="5737" xr:uid="{F5E432BD-F934-4CD1-8E5C-3BEFDE4E18EC}"/>
    <cellStyle name="Comma [0] 4 4 2 2" xfId="8927" xr:uid="{4C6357D5-95C3-440D-A9C0-F35730F01DE9}"/>
    <cellStyle name="Comma [0] 4 4 2 2 2" xfId="31344" xr:uid="{2E46B302-515B-436F-9285-715B9A5318E2}"/>
    <cellStyle name="Comma [0] 4 4 2 2 3" xfId="21054" xr:uid="{4ADCB0F3-B94D-4817-BF86-680675C20243}"/>
    <cellStyle name="Comma [0] 4 4 2 3" xfId="12036" xr:uid="{99AB2ED8-CAAA-4E2C-8C1F-57BBE3CD8353}"/>
    <cellStyle name="Comma [0] 4 4 2 3 3" xfId="24034" xr:uid="{13A348C7-4C0F-4FC2-8796-8CFEC62650AB}"/>
    <cellStyle name="Comma [0] 4 4 2 4" xfId="28382" xr:uid="{AC75C172-7923-4BB1-A74F-E865E8C513B9}"/>
    <cellStyle name="Comma [0] 4 4 2 5" xfId="18086" xr:uid="{A300C501-DC39-4934-8BD7-DEA071E22C5A}"/>
    <cellStyle name="Comma [0] 4 4 3" xfId="7628" xr:uid="{AFCDDA14-4FF6-4985-8CA1-7CAB315CFF4F}"/>
    <cellStyle name="Comma [0] 4 4 3 2" xfId="30114" xr:uid="{38CF06D8-3400-4CBC-AA24-EEF0D912CEAE}"/>
    <cellStyle name="Comma [0] 4 4 3 3" xfId="19821" xr:uid="{D4C73ACC-7DC3-442F-82FE-4B2915658280}"/>
    <cellStyle name="Comma [0] 4 4 4" xfId="10806" xr:uid="{F6DA0AF9-4E92-4044-9B6E-EDE1D55420CB}"/>
    <cellStyle name="Comma [0] 4 4 4 2" xfId="33075" xr:uid="{A47C6C2E-260D-4E81-AEFC-716499DDD692}"/>
    <cellStyle name="Comma [0] 4 4 4 3" xfId="22800" xr:uid="{C022675D-86C6-4F5F-B522-FC45C4070CE2}"/>
    <cellStyle name="Comma [0] 4 4 5" xfId="13881" xr:uid="{3C2F77FC-4742-4FE9-AE9E-B5893B7A42AC}"/>
    <cellStyle name="Comma [0] 4 4 5 3" xfId="24707" xr:uid="{1E4A584D-3A46-4FA0-AA27-4EAB49B4EA9F}"/>
    <cellStyle name="Comma [0] 4 4 6" xfId="27151" xr:uid="{5B8F7F07-565B-4FA1-AA6D-85B181E1426F}"/>
    <cellStyle name="Comma [0] 4 4 7" xfId="16852" xr:uid="{BF3316CD-5E8F-407D-B2E3-931BDF548982}"/>
    <cellStyle name="Comma [0] 4 4 9" xfId="4254" xr:uid="{A2BD0181-D30F-4747-BCE2-7F2C165701E6}"/>
    <cellStyle name="Comma [0] 4 5" xfId="5529" xr:uid="{2F86F8D2-C23C-4736-B0DB-A9ECA0C2CB34}"/>
    <cellStyle name="Comma [0] 4 5 2" xfId="8708" xr:uid="{660D970A-9BCA-4CD0-900B-9A7C1F834180}"/>
    <cellStyle name="Comma [0] 4 5 2 2" xfId="31136" xr:uid="{1E64D50B-23C0-4488-859A-EA5A04AA01C8}"/>
    <cellStyle name="Comma [0] 4 5 2 3" xfId="20847" xr:uid="{93C44F5F-9E75-48CE-8103-8012B07C81FF}"/>
    <cellStyle name="Comma [0] 4 5 3" xfId="11831" xr:uid="{5D01DE6A-F54E-4D9E-801F-36C7C0A94C0D}"/>
    <cellStyle name="Comma [0] 4 5 3 3" xfId="23826" xr:uid="{25F0E5BF-251E-4E9F-8C7E-CC0C3B368D41}"/>
    <cellStyle name="Comma [0] 4 5 4" xfId="14567" xr:uid="{50A6152C-FD01-4C59-A35D-F165C36C24D0}"/>
    <cellStyle name="Comma [0] 4 5 4 3" xfId="25206" xr:uid="{BC215121-D4E3-415F-803C-9E0EC832C4F4}"/>
    <cellStyle name="Comma [0] 4 5 5" xfId="28177" xr:uid="{107840F8-F3DE-43A5-ABDA-B90DE7EDF419}"/>
    <cellStyle name="Comma [0] 4 5 6" xfId="17878" xr:uid="{73FC981E-31B7-4CE8-9548-6E025481A58F}"/>
    <cellStyle name="Comma [0] 4 6" xfId="5400" xr:uid="{8AC911D0-AF08-424C-91FD-AFC03257A9FB}"/>
    <cellStyle name="Comma [0] 4 6 2" xfId="8576" xr:uid="{C8226547-AE59-4E99-8598-EEB9717D6357}"/>
    <cellStyle name="Comma [0] 4 6 2 2" xfId="31005" xr:uid="{EACDD432-BC78-454B-A93A-7960717C9FF2}"/>
    <cellStyle name="Comma [0] 4 6 2 3" xfId="20715" xr:uid="{589F8470-715D-406A-AF31-C7774C4212CE}"/>
    <cellStyle name="Comma [0] 4 6 3" xfId="11699" xr:uid="{56F481C0-2596-4FC7-AD7F-4B5566153AB9}"/>
    <cellStyle name="Comma [0] 4 6 3 3" xfId="23694" xr:uid="{BC68265E-C452-4332-B502-015EC2A38954}"/>
    <cellStyle name="Comma [0] 4 6 4" xfId="14734" xr:uid="{4CD4EE92-F890-459E-A944-B960766F8A2D}"/>
    <cellStyle name="Comma [0] 4 6 4 3" xfId="25371" xr:uid="{466FF8E9-2163-4C42-816C-8E7896764E56}"/>
    <cellStyle name="Comma [0] 4 6 5" xfId="28045" xr:uid="{DD06132C-18AE-4683-B987-CC4A681E1562}"/>
    <cellStyle name="Comma [0] 4 6 6" xfId="17746" xr:uid="{07B74C2F-DF35-4625-835B-BD19B4C62D58}"/>
    <cellStyle name="Comma [0] 4 7" xfId="5329" xr:uid="{C39B19AD-101A-4933-9405-5A7B98328D58}"/>
    <cellStyle name="Comma [0] 4 7 2" xfId="8505" xr:uid="{D0026C9D-21B9-45CC-B556-39A14C902EA6}"/>
    <cellStyle name="Comma [0] 4 7 2 2" xfId="30934" xr:uid="{9EE38418-BA86-4D27-B19D-9B802CED3526}"/>
    <cellStyle name="Comma [0] 4 7 2 3" xfId="20644" xr:uid="{B04DFF6F-C0BB-4368-98B3-9CEFAB16107C}"/>
    <cellStyle name="Comma [0] 4 7 3" xfId="11628" xr:uid="{DB156872-BFCF-425D-A9F3-F7D8B13A898B}"/>
    <cellStyle name="Comma [0] 4 7 3 3" xfId="23623" xr:uid="{E98E4752-F64C-479D-B19D-2A13802E745E}"/>
    <cellStyle name="Comma [0] 4 7 4" xfId="14436" xr:uid="{A1913F9E-DD1C-4C59-BE8A-36B3871161F4}"/>
    <cellStyle name="Comma [0] 4 7 4 3" xfId="25074" xr:uid="{311EC757-EC2D-4280-A546-5EA00F4E55CD}"/>
    <cellStyle name="Comma [0] 4 7 5" xfId="27974" xr:uid="{1FD7E6BD-A066-48A8-836B-534F5E224D74}"/>
    <cellStyle name="Comma [0] 4 7 6" xfId="17675" xr:uid="{0F094EC3-6E6E-4957-ACDA-BF134AFDCA8C}"/>
    <cellStyle name="Comma [0] 4 8" xfId="5196" xr:uid="{2998EF30-2D5C-4C8D-9F66-3344A08FB6E0}"/>
    <cellStyle name="Comma [0] 4 8 2" xfId="8371" xr:uid="{BC4E8E58-EC03-40D9-A12D-27C4A3E2CF6D}"/>
    <cellStyle name="Comma [0] 4 8 2 2" xfId="30800" xr:uid="{7A74C8CE-A8F1-479C-9E0C-8823F6C57DC5}"/>
    <cellStyle name="Comma [0] 4 8 2 3" xfId="20510" xr:uid="{C216D5F5-A13C-4B5E-9B02-A03D0388D951}"/>
    <cellStyle name="Comma [0] 4 8 3" xfId="11494" xr:uid="{A1D0F32B-DE08-4F91-BCD0-27FE51D5940F}"/>
    <cellStyle name="Comma [0] 4 8 3 3" xfId="23489" xr:uid="{E09B0A1B-0E6A-4483-BBF2-86313416A459}"/>
    <cellStyle name="Comma [0] 4 8 4" xfId="14796" xr:uid="{D953A376-DF99-48B6-BA62-6DE264208E8C}"/>
    <cellStyle name="Comma [0] 4 8 4 3" xfId="25435" xr:uid="{59D53A6D-3E01-4F0F-91D8-4C1D42C00084}"/>
    <cellStyle name="Comma [0] 4 8 5" xfId="27840" xr:uid="{460C9C83-BDC8-4BF8-9097-699381971B6D}"/>
    <cellStyle name="Comma [0] 4 8 6" xfId="17541" xr:uid="{EE1594C2-88AD-4341-BF29-2C7BD8DE4EA7}"/>
    <cellStyle name="Comma [0] 4 9" xfId="5145" xr:uid="{B80AF37A-9469-47E7-81B5-4B37BD05F449}"/>
    <cellStyle name="Comma [0] 4 9 2" xfId="8320" xr:uid="{E9755838-A70F-43F3-962C-74A57E837201}"/>
    <cellStyle name="Comma [0] 4 9 2 2" xfId="30749" xr:uid="{8EC1C8D3-EC34-49B6-AE45-629A67BC1844}"/>
    <cellStyle name="Comma [0] 4 9 2 3" xfId="20459" xr:uid="{E04AD3C8-185A-4FE0-A6E0-B78452D2BBD6}"/>
    <cellStyle name="Comma [0] 4 9 3" xfId="11443" xr:uid="{B716B6CE-7002-466B-89BD-E13CBAE4EDEC}"/>
    <cellStyle name="Comma [0] 4 9 3 3" xfId="23438" xr:uid="{3DD1B1CC-7348-4528-93E4-861F6B535080}"/>
    <cellStyle name="Comma [0] 4 9 4" xfId="14819" xr:uid="{F56690C3-53B3-40BA-A903-D152F5A1D79A}"/>
    <cellStyle name="Comma [0] 4 9 4 3" xfId="25458" xr:uid="{A5021592-4438-42A7-97D5-88D214A6140D}"/>
    <cellStyle name="Comma [0] 4 9 5" xfId="27789" xr:uid="{C8D81BE7-C49E-49F2-8B2D-A6A59253C323}"/>
    <cellStyle name="Comma [0] 4 9 6" xfId="17490" xr:uid="{CFEF87A4-9EBC-4F86-BCA4-6D1BFD2B04E3}"/>
    <cellStyle name="Comma [0] 40" xfId="3412" xr:uid="{027EFC02-B25A-4BD6-885C-460066FF05B8}"/>
    <cellStyle name="Comma [0] 40 2" xfId="6724" xr:uid="{7D92C380-4A88-45D1-8EBF-51467F02B4F9}"/>
    <cellStyle name="Comma [0] 40 2 2" xfId="29232" xr:uid="{5D22C430-E25A-45E5-A2FF-3590677B0E26}"/>
    <cellStyle name="Comma [0] 40 2 3" xfId="18938" xr:uid="{60A411DC-D0BA-48FF-A804-967AE41C2235}"/>
    <cellStyle name="Comma [0] 40 3" xfId="9922" xr:uid="{EECB9097-BFC8-4DA1-ABE3-7A62E61CB869}"/>
    <cellStyle name="Comma [0] 40 3 2" xfId="32192" xr:uid="{2D893B93-C494-4EB3-8092-7A9063C4E78B}"/>
    <cellStyle name="Comma [0] 40 3 3" xfId="21916" xr:uid="{2405C50F-7E8C-4EDA-89F7-02B843635BB0}"/>
    <cellStyle name="Comma [0] 40 4" xfId="26268" xr:uid="{B48016F3-7E33-4A70-A9E5-9321DF9546F3}"/>
    <cellStyle name="Comma [0] 40 5" xfId="15968" xr:uid="{8660FD43-B8C2-4727-92CE-179BF9D95D63}"/>
    <cellStyle name="Comma [0] 41" xfId="3407" xr:uid="{0A1C6215-5462-4840-B4E1-8B8C4B976A72}"/>
    <cellStyle name="Comma [0] 41 2" xfId="6720" xr:uid="{BDC1F06B-C5A0-47F9-9A40-A6C22EA45275}"/>
    <cellStyle name="Comma [0] 41 2 2" xfId="29228" xr:uid="{1F312B51-A256-4DBA-B4CB-08256CFECCE0}"/>
    <cellStyle name="Comma [0] 41 2 3" xfId="18934" xr:uid="{F4D61544-5C0C-4747-888F-CED349340BFC}"/>
    <cellStyle name="Comma [0] 41 3" xfId="9918" xr:uid="{7A0C49A4-456B-4001-B8E7-D42048742D48}"/>
    <cellStyle name="Comma [0] 41 3 2" xfId="32188" xr:uid="{F19689B9-425B-44BA-ABD7-05394B77403E}"/>
    <cellStyle name="Comma [0] 41 3 3" xfId="21912" xr:uid="{99DDBCB8-1E06-43AC-B509-AA9212883A6D}"/>
    <cellStyle name="Comma [0] 41 4" xfId="26264" xr:uid="{97AA20F3-5A1D-4DAE-9C8A-594EF2E34447}"/>
    <cellStyle name="Comma [0] 41 5" xfId="15964" xr:uid="{940AD3D6-2B24-46F9-9C2F-29BD5234D039}"/>
    <cellStyle name="Comma [0] 42" xfId="3402" xr:uid="{D80C191E-95A5-4457-868F-DC6812E9DA34}"/>
    <cellStyle name="Comma [0] 42 2" xfId="6715" xr:uid="{532BD429-BC6C-4782-A5D5-D9DA2974D393}"/>
    <cellStyle name="Comma [0] 42 2 2" xfId="29223" xr:uid="{11871EB7-9266-4AE9-9EF1-19E7F167DDA0}"/>
    <cellStyle name="Comma [0] 42 2 3" xfId="18929" xr:uid="{1A2F4194-14B0-40DD-AE3D-C40774E59692}"/>
    <cellStyle name="Comma [0] 42 3" xfId="9913" xr:uid="{006BE297-3F53-486F-9F16-2B9304D211B0}"/>
    <cellStyle name="Comma [0] 42 3 2" xfId="32183" xr:uid="{4DD11DDB-0CE6-44F8-91D8-6870629A6AF9}"/>
    <cellStyle name="Comma [0] 42 3 3" xfId="21907" xr:uid="{B5D0BCE7-6987-4D3A-BA3D-2D527F02A803}"/>
    <cellStyle name="Comma [0] 42 4" xfId="26259" xr:uid="{BDA32E74-597A-46DB-934C-18B2A5132FC1}"/>
    <cellStyle name="Comma [0] 42 5" xfId="15959" xr:uid="{B9975C3A-DECB-4359-8E00-66B244593B1A}"/>
    <cellStyle name="Comma [0] 43" xfId="3397" xr:uid="{4C86BB22-CE78-46C7-A517-3ADEFA9CA5E1}"/>
    <cellStyle name="Comma [0] 43 2" xfId="6710" xr:uid="{3B0D9E37-A0FD-4006-896D-E8916F2F3225}"/>
    <cellStyle name="Comma [0] 43 2 2" xfId="29218" xr:uid="{683C8F22-9B48-4A2D-B557-91753CBDDE4A}"/>
    <cellStyle name="Comma [0] 43 2 3" xfId="18924" xr:uid="{9B1AACF1-00B5-404D-B7B6-9CD0D8F319D6}"/>
    <cellStyle name="Comma [0] 43 3" xfId="9908" xr:uid="{2B14F935-38E7-4E6D-A8A3-54D9D9C95E1A}"/>
    <cellStyle name="Comma [0] 43 3 2" xfId="32178" xr:uid="{27C340B7-8042-4A61-811E-6B1CE989DED0}"/>
    <cellStyle name="Comma [0] 43 3 3" xfId="21902" xr:uid="{353E205F-72EE-4DA7-AAD5-B629291B8DAF}"/>
    <cellStyle name="Comma [0] 43 4" xfId="26254" xr:uid="{24FCD054-A723-4643-ABB8-E8D3E6FCF5D7}"/>
    <cellStyle name="Comma [0] 43 5" xfId="15954" xr:uid="{A606CC3E-5465-4FA3-A883-E9A430F2DFE7}"/>
    <cellStyle name="Comma [0] 44" xfId="3385" xr:uid="{24ADCB7A-A3FD-490B-9BD4-4A2DAE547D9E}"/>
    <cellStyle name="Comma [0] 44 2" xfId="6699" xr:uid="{7999C966-6BC5-4E08-BA21-A19630A6F7E9}"/>
    <cellStyle name="Comma [0] 44 2 2" xfId="29207" xr:uid="{8BFE9B65-7AED-4F4F-96EF-70F30F55DB6F}"/>
    <cellStyle name="Comma [0] 44 2 3" xfId="18913" xr:uid="{49F9705F-8D49-40BD-A3A5-4A914DD0F753}"/>
    <cellStyle name="Comma [0] 44 3" xfId="9897" xr:uid="{49D7298D-BE6F-483E-A1AF-CEC388E6C620}"/>
    <cellStyle name="Comma [0] 44 3 2" xfId="32167" xr:uid="{625BDA10-7E33-48E2-9834-773C40583299}"/>
    <cellStyle name="Comma [0] 44 3 3" xfId="21891" xr:uid="{150B1EC2-CAEB-4E80-98F9-5BF24E805360}"/>
    <cellStyle name="Comma [0] 44 4" xfId="26243" xr:uid="{E819BCD3-F3CA-4C11-8EF3-081834659B8E}"/>
    <cellStyle name="Comma [0] 44 5" xfId="15943" xr:uid="{3EECED79-C721-4890-9307-F5DB8B438D85}"/>
    <cellStyle name="Comma [0] 45" xfId="3380" xr:uid="{3C2BE325-FAD8-4938-9A44-9552650C3B18}"/>
    <cellStyle name="Comma [0] 45 2" xfId="6694" xr:uid="{05A9BDDA-3F65-425B-AE83-F104F79E6823}"/>
    <cellStyle name="Comma [0] 45 2 2" xfId="29202" xr:uid="{7F5CDA2C-8D6C-4E04-93AA-A9BFB03BB667}"/>
    <cellStyle name="Comma [0] 45 2 3" xfId="18908" xr:uid="{CDDFFBA4-B93C-47F0-B909-C59B2CD662B2}"/>
    <cellStyle name="Comma [0] 45 3" xfId="9892" xr:uid="{32483ADA-4361-4088-B7D4-78C833C6580F}"/>
    <cellStyle name="Comma [0] 45 3 2" xfId="32162" xr:uid="{01EB6499-BFB4-451D-98A5-711D3091E07C}"/>
    <cellStyle name="Comma [0] 45 3 3" xfId="21886" xr:uid="{421F8479-C29C-4098-BB35-82869700DFD7}"/>
    <cellStyle name="Comma [0] 45 4" xfId="26238" xr:uid="{411EB769-80AA-4811-810E-A0C46E363E7D}"/>
    <cellStyle name="Comma [0] 45 5" xfId="15938" xr:uid="{4B516BD7-9861-4CE9-93CD-D312717898CA}"/>
    <cellStyle name="Comma [0] 46" xfId="3363" xr:uid="{62F9B1D2-73A8-48E0-A98F-6F671822EA76}"/>
    <cellStyle name="Comma [0] 46 2" xfId="6677" xr:uid="{395CE565-97D6-4CB6-912A-9557534F4CCE}"/>
    <cellStyle name="Comma [0] 46 2 2" xfId="29185" xr:uid="{0DC7FA42-C501-4FC9-B53A-D4B7FCC804AE}"/>
    <cellStyle name="Comma [0] 46 2 3" xfId="18891" xr:uid="{272751EA-06E2-4848-B4E9-386DDD6A0127}"/>
    <cellStyle name="Comma [0] 46 3" xfId="9875" xr:uid="{64B1ACA5-0DC4-48F6-B11A-33CBBB8131F8}"/>
    <cellStyle name="Comma [0] 46 3 2" xfId="32145" xr:uid="{785FCAA3-DD14-4E9A-9584-2D7BD6002EC9}"/>
    <cellStyle name="Comma [0] 46 3 3" xfId="21869" xr:uid="{9492CE08-8685-4D61-93F5-2F7AB839E6F4}"/>
    <cellStyle name="Comma [0] 46 4" xfId="26221" xr:uid="{6524B61B-F6C7-4652-9106-BEEF848C4C45}"/>
    <cellStyle name="Comma [0] 46 5" xfId="15921" xr:uid="{849ACB11-73DE-4D6C-ADBF-BB7E2D8E4568}"/>
    <cellStyle name="Comma [0] 47" xfId="3340" xr:uid="{89579201-908B-4D91-A025-30F8072E3437}"/>
    <cellStyle name="Comma [0] 47 2" xfId="6654" xr:uid="{5D412D03-10E6-4EEF-B26F-C663AE2215E8}"/>
    <cellStyle name="Comma [0] 47 2 2" xfId="29162" xr:uid="{7EF87FF1-943F-4D3E-81C6-A37BD20519C2}"/>
    <cellStyle name="Comma [0] 47 2 3" xfId="18868" xr:uid="{A4BAB79B-5EE0-448B-8B63-348307495EA4}"/>
    <cellStyle name="Comma [0] 47 3" xfId="9852" xr:uid="{8160AE25-1148-4D06-B7E7-EC023AABA9D5}"/>
    <cellStyle name="Comma [0] 47 3 2" xfId="32122" xr:uid="{93BF8C80-84DB-4C01-80A4-8ABDA9F7B00F}"/>
    <cellStyle name="Comma [0] 47 3 3" xfId="21846" xr:uid="{FB5069E8-3EF2-4E90-B0BD-2ACBBE053A87}"/>
    <cellStyle name="Comma [0] 47 4" xfId="26198" xr:uid="{7CB376D4-7A2D-494D-A9A0-AB80F4D35C34}"/>
    <cellStyle name="Comma [0] 47 5" xfId="15898" xr:uid="{2815C5C7-34FC-41D2-9FDF-B13A28BDABF4}"/>
    <cellStyle name="Comma [0] 48" xfId="3313" xr:uid="{86EB5EF5-DEC5-4EAE-81D5-0E78FA062875}"/>
    <cellStyle name="Comma [0] 48 2" xfId="6627" xr:uid="{4C086150-C8A9-4211-B327-55C0BB23CEAF}"/>
    <cellStyle name="Comma [0] 48 2 2" xfId="29135" xr:uid="{EC154BAF-A551-40C1-8A8A-8368CE60F73C}"/>
    <cellStyle name="Comma [0] 48 2 3" xfId="18841" xr:uid="{7BD40640-7845-4F1C-B6D5-A1BCC76B44E4}"/>
    <cellStyle name="Comma [0] 48 3" xfId="9825" xr:uid="{2640115B-27D4-4558-9479-11F3611C70D4}"/>
    <cellStyle name="Comma [0] 48 3 2" xfId="32095" xr:uid="{9E960B65-8309-4FDD-A274-36A57CD30733}"/>
    <cellStyle name="Comma [0] 48 3 3" xfId="21819" xr:uid="{FD350A93-FCD4-4108-A151-9E2FB83285CF}"/>
    <cellStyle name="Comma [0] 48 4" xfId="26171" xr:uid="{5BEBA44D-D0D8-4214-9450-9EF260392A49}"/>
    <cellStyle name="Comma [0] 48 5" xfId="15871" xr:uid="{321E71E9-709F-450F-A093-EEBDA9187860}"/>
    <cellStyle name="Comma [0] 49" xfId="3241" xr:uid="{0A29D6CF-4F03-4F77-8A13-D6A29A639EB8}"/>
    <cellStyle name="Comma [0] 49 2" xfId="6585" xr:uid="{F4382C6C-50B9-4D08-B718-2F099FE2EA8C}"/>
    <cellStyle name="Comma [0] 49 2 2" xfId="29101" xr:uid="{C5761B77-51E4-44CD-BC32-5A8517F22D06}"/>
    <cellStyle name="Comma [0] 49 2 3" xfId="18807" xr:uid="{985F82E4-09BE-40C0-BDE1-0777E4AFE181}"/>
    <cellStyle name="Comma [0] 49 3" xfId="9791" xr:uid="{AD9EA40E-13B7-417B-BB0D-792931A2AFC0}"/>
    <cellStyle name="Comma [0] 49 3 2" xfId="32061" xr:uid="{22AA910C-1699-4B44-9EE0-B563E5C890A4}"/>
    <cellStyle name="Comma [0] 49 3 3" xfId="21785" xr:uid="{FF1AF3C9-E463-403F-A464-7603D46538CC}"/>
    <cellStyle name="Comma [0] 49 4" xfId="26137" xr:uid="{A8B6EE9B-7A79-4681-9AA6-20D087DCCF73}"/>
    <cellStyle name="Comma [0] 49 5" xfId="15837" xr:uid="{7C266A67-5D1B-4BBF-9EEB-E2FEDE3C3484}"/>
    <cellStyle name="Comma [0] 5" xfId="249" xr:uid="{600E164C-32DC-4F24-906C-47535152B11E}"/>
    <cellStyle name="Comma [0] 5 10" xfId="3958" xr:uid="{197A1996-72CD-4D2A-AC43-04A0DCB2B71E}"/>
    <cellStyle name="Comma [0] 5 10 2" xfId="7313" xr:uid="{AAE49B70-CD45-4387-9075-A4E2EC09DFB0}"/>
    <cellStyle name="Comma [0] 5 10 2 2" xfId="29813" xr:uid="{A012252F-901D-4E4B-9A62-6987DE74BD58}"/>
    <cellStyle name="Comma [0] 5 10 2 3" xfId="19520" xr:uid="{BC32BB5E-8DA3-4D49-A12F-653B95B25521}"/>
    <cellStyle name="Comma [0] 5 10 3" xfId="10504" xr:uid="{01F8346A-4276-46B3-8563-63C3A7F3D553}"/>
    <cellStyle name="Comma [0] 5 10 3 2" xfId="32774" xr:uid="{C84E7895-696B-4480-B26D-D71D1161B9E5}"/>
    <cellStyle name="Comma [0] 5 10 3 3" xfId="22498" xr:uid="{93E7C90E-DFBB-4BF7-AD4B-E89238C39829}"/>
    <cellStyle name="Comma [0] 5 10 4" xfId="26850" xr:uid="{F21F4CC9-F7DA-4319-9D10-4836FAD1574C}"/>
    <cellStyle name="Comma [0] 5 10 5" xfId="16550" xr:uid="{1CA11AFC-3ACD-40C2-B5F5-EEF392B6E645}"/>
    <cellStyle name="Comma [0] 5 11" xfId="3773" xr:uid="{F8AB1CBF-9F46-4299-8282-C48B230D7B1F}"/>
    <cellStyle name="Comma [0] 5 11 2" xfId="7063" xr:uid="{72B3FE59-4EA7-4D76-BCA0-07CF14A8180E}"/>
    <cellStyle name="Comma [0] 5 11 2 2" xfId="29564" xr:uid="{2F4DD900-9AD9-4370-9D75-FF4690565A27}"/>
    <cellStyle name="Comma [0] 5 11 2 3" xfId="19270" xr:uid="{7DF3ED03-8EDD-4AE5-AB50-357BCFE4BF35}"/>
    <cellStyle name="Comma [0] 5 11 3" xfId="10254" xr:uid="{F5B91B7C-6D23-451A-B4A1-B6C67B97823D}"/>
    <cellStyle name="Comma [0] 5 11 3 2" xfId="32524" xr:uid="{759CC4BC-036A-42A0-A452-F0E765862D5B}"/>
    <cellStyle name="Comma [0] 5 11 3 3" xfId="22248" xr:uid="{A8B3DD3E-115B-4091-89DA-EE348D60FB2A}"/>
    <cellStyle name="Comma [0] 5 11 4" xfId="26600" xr:uid="{4D80AB61-BCA4-40B3-BEB1-DAA1EA124BA1}"/>
    <cellStyle name="Comma [0] 5 11 5" xfId="16300" xr:uid="{63B1C073-5972-44C0-821B-190DAE54DC97}"/>
    <cellStyle name="Comma [0] 5 12" xfId="3659" xr:uid="{9375AA9D-C824-42D9-BB71-BF70E4547499}"/>
    <cellStyle name="Comma [0] 5 12 2" xfId="6951" xr:uid="{B67DAF7C-FA6B-497F-9293-523824ED4328}"/>
    <cellStyle name="Comma [0] 5 12 2 2" xfId="29452" xr:uid="{EE737F8B-8D10-424E-8A41-8B2719F41761}"/>
    <cellStyle name="Comma [0] 5 12 2 3" xfId="19158" xr:uid="{DD6171A6-FBFF-44D2-A17C-F046C6BB16CD}"/>
    <cellStyle name="Comma [0] 5 12 3" xfId="10142" xr:uid="{68C62FD8-746F-44E9-B57D-4E93D3E0E84D}"/>
    <cellStyle name="Comma [0] 5 12 3 2" xfId="32412" xr:uid="{C804E509-0F63-4AC5-8CF8-6F02A8754E22}"/>
    <cellStyle name="Comma [0] 5 12 3 3" xfId="22136" xr:uid="{4B07B794-2A05-44B7-A1AD-4F1454125746}"/>
    <cellStyle name="Comma [0] 5 12 4" xfId="26488" xr:uid="{D5F4643E-CA99-4770-A7E8-6CD4A38A326B}"/>
    <cellStyle name="Comma [0] 5 12 5" xfId="16188" xr:uid="{7B1DDE76-BCEC-480F-81B0-A32CC00B9EDB}"/>
    <cellStyle name="Comma [0] 5 13" xfId="3578" xr:uid="{29C93692-CB8B-42AD-9383-669C41965EB7}"/>
    <cellStyle name="Comma [0] 5 13 2" xfId="6864" xr:uid="{405F70AD-6FAA-4C8B-BAA9-78F2DD24F155}"/>
    <cellStyle name="Comma [0] 5 13 2 2" xfId="29365" xr:uid="{25DCD34A-3516-4214-A9D2-66630DDA5CBE}"/>
    <cellStyle name="Comma [0] 5 13 2 3" xfId="19071" xr:uid="{F729B5D3-1E23-45C0-A98E-CF17F050E404}"/>
    <cellStyle name="Comma [0] 5 13 3" xfId="10055" xr:uid="{4FC5FE2C-0A7B-40F0-AD08-02C4EDB9E566}"/>
    <cellStyle name="Comma [0] 5 13 3 2" xfId="32325" xr:uid="{A69D1A62-4989-451A-9DC3-6B91D3E141B8}"/>
    <cellStyle name="Comma [0] 5 13 3 3" xfId="22049" xr:uid="{D7E6D3AA-915E-4B94-AB68-87ED9E41A940}"/>
    <cellStyle name="Comma [0] 5 13 4" xfId="26401" xr:uid="{7D75EB80-C7BE-433C-8A92-EC66156DB7EA}"/>
    <cellStyle name="Comma [0] 5 13 5" xfId="16101" xr:uid="{6C8AD812-A0B4-4749-B322-88103010A1FB}"/>
    <cellStyle name="Comma [0] 5 14" xfId="3317" xr:uid="{AAAD10C0-9BCF-4E73-BAC4-BB1FEB1E0A1F}"/>
    <cellStyle name="Comma [0] 5 14 2" xfId="6631" xr:uid="{F4AE90D4-0C5D-4466-A87F-0946BF441582}"/>
    <cellStyle name="Comma [0] 5 14 2 2" xfId="29139" xr:uid="{4CCC08A4-297C-4B5C-B438-57CC40B869C9}"/>
    <cellStyle name="Comma [0] 5 14 2 3" xfId="18845" xr:uid="{CFCF31AE-ED26-46A1-B8F9-18B3DD2E86FA}"/>
    <cellStyle name="Comma [0] 5 14 3" xfId="9829" xr:uid="{626EFAC7-2F50-4E79-B4CD-5F127F1B4B36}"/>
    <cellStyle name="Comma [0] 5 14 3 2" xfId="32099" xr:uid="{F9CB0275-3D58-40F3-9CF9-37800C8BBB5F}"/>
    <cellStyle name="Comma [0] 5 14 3 3" xfId="21823" xr:uid="{44E46FAE-9DB6-46E0-946C-52641BFA0385}"/>
    <cellStyle name="Comma [0] 5 14 4" xfId="26175" xr:uid="{360470C3-C85A-4AF4-8710-DFF2649422BA}"/>
    <cellStyle name="Comma [0] 5 14 5" xfId="15875" xr:uid="{C3D60A5F-9D37-4574-99D9-DFB64FE8D892}"/>
    <cellStyle name="Comma [0] 5 15" xfId="3237" xr:uid="{537697A1-7759-438A-B2A4-0D6AFFA9DBB8}"/>
    <cellStyle name="Comma [0] 5 15 2" xfId="6581" xr:uid="{0D8EB399-7C51-47EC-8016-554CBE2EE79F}"/>
    <cellStyle name="Comma [0] 5 15 2 2" xfId="29097" xr:uid="{0B55BFAD-29B8-41FA-8539-7E5C7F165B32}"/>
    <cellStyle name="Comma [0] 5 15 2 3" xfId="18803" xr:uid="{D9A0088F-29B3-4DC2-A0C0-689869566152}"/>
    <cellStyle name="Comma [0] 5 15 3" xfId="9787" xr:uid="{F8326063-722D-423B-B115-4963BD4BEDB5}"/>
    <cellStyle name="Comma [0] 5 15 3 2" xfId="32057" xr:uid="{C8BF7A1C-9DE9-4CB2-A8B3-A16FE4CED8A3}"/>
    <cellStyle name="Comma [0] 5 15 3 3" xfId="21781" xr:uid="{36777B55-1D6F-4AD9-B2CC-FC4B86906CFA}"/>
    <cellStyle name="Comma [0] 5 15 4" xfId="26133" xr:uid="{B66F1FB8-372B-4EE7-8339-56E2AB38FFD6}"/>
    <cellStyle name="Comma [0] 5 15 5" xfId="15833" xr:uid="{595A8DFC-8402-4BBB-81D9-151A83AA4685}"/>
    <cellStyle name="Comma [0] 5 16" xfId="3216" xr:uid="{A069FF75-E036-4BAD-81D3-9DAD95CEFA7D}"/>
    <cellStyle name="Comma [0] 5 16 2" xfId="6561" xr:uid="{2A8D8B94-4B42-4328-9276-F559E870EB9A}"/>
    <cellStyle name="Comma [0] 5 16 2 2" xfId="29077" xr:uid="{AE28770C-C54E-4AD6-BD05-4434F171161C}"/>
    <cellStyle name="Comma [0] 5 16 2 3" xfId="18783" xr:uid="{3F4B2F41-D327-4796-B42F-A03FB6EA2DB3}"/>
    <cellStyle name="Comma [0] 5 16 3" xfId="9767" xr:uid="{9339C8C3-719C-43C1-BFEC-49A94BF35B26}"/>
    <cellStyle name="Comma [0] 5 16 3 2" xfId="32037" xr:uid="{1BC9E4AD-F70E-4854-BCEE-EEF390A35B6C}"/>
    <cellStyle name="Comma [0] 5 16 3 3" xfId="21761" xr:uid="{85BA32F5-81A1-4B70-A673-ADA151A41E50}"/>
    <cellStyle name="Comma [0] 5 16 4" xfId="26113" xr:uid="{CA27D60D-236A-4277-AE91-870913A20FF1}"/>
    <cellStyle name="Comma [0] 5 16 5" xfId="15813" xr:uid="{662DC769-B622-442D-8193-B0345417A6F5}"/>
    <cellStyle name="Comma [0] 5 17" xfId="3048" xr:uid="{9A65DFEC-C3A1-4A2C-A0F6-634BD3FC387C}"/>
    <cellStyle name="Comma [0] 5 17 2" xfId="6395" xr:uid="{FCB0486B-7220-4E87-99D5-93ADF98D1D4D}"/>
    <cellStyle name="Comma [0] 5 17 2 2" xfId="28911" xr:uid="{B8E66DDB-98ED-40CE-9C7A-E7AE2B2B0CEB}"/>
    <cellStyle name="Comma [0] 5 17 2 3" xfId="18617" xr:uid="{0E615592-D880-47F1-B75B-BEB3E1C00F7E}"/>
    <cellStyle name="Comma [0] 5 17 3" xfId="9601" xr:uid="{7EA37D25-290F-482E-B196-BC32569752F3}"/>
    <cellStyle name="Comma [0] 5 17 3 2" xfId="31871" xr:uid="{A3B25B50-220B-4E76-89DF-073A56B3BDBD}"/>
    <cellStyle name="Comma [0] 5 17 3 3" xfId="21595" xr:uid="{B17C09FD-4959-4624-943B-2D159AB7CAA3}"/>
    <cellStyle name="Comma [0] 5 17 4" xfId="25947" xr:uid="{AEA7D9E0-8084-4F49-8FBD-3BF002B4C5DE}"/>
    <cellStyle name="Comma [0] 5 17 5" xfId="15647" xr:uid="{E163D457-317C-4891-866A-B850E1FB57BA}"/>
    <cellStyle name="Comma [0] 5 18" xfId="6369" xr:uid="{5A7089BA-CF19-41B0-9F4B-4B213DB90BD5}"/>
    <cellStyle name="Comma [0] 5 18 2" xfId="28885" xr:uid="{2C7A90E5-BFC3-402A-AA2F-D886758E5C9F}"/>
    <cellStyle name="Comma [0] 5 18 3" xfId="18591" xr:uid="{3DED9288-61F9-4130-887F-0F9162FBD53C}"/>
    <cellStyle name="Comma [0] 5 19" xfId="9575" xr:uid="{8B9F282B-CC4E-4DBE-80DD-987D1C03631B}"/>
    <cellStyle name="Comma [0] 5 19 2" xfId="31845" xr:uid="{99C7E4F4-9201-4393-BBF5-38624EB6F30C}"/>
    <cellStyle name="Comma [0] 5 19 3" xfId="21569" xr:uid="{99BC0B99-7D21-4C8F-9039-1E463ED3AECD}"/>
    <cellStyle name="Comma [0] 5 2" xfId="736" xr:uid="{C1074693-E2A9-47E4-93E2-F45DED7AB83F}"/>
    <cellStyle name="Comma [0] 5 2 10" xfId="33935" xr:uid="{22ADCBF7-3316-4966-9ABD-F6D802CD7A0A}"/>
    <cellStyle name="Comma [0] 5 2 11" xfId="2137" xr:uid="{E7F26F43-0E0D-42CE-B12E-4D101D73387F}"/>
    <cellStyle name="Comma [0] 5 2 12" xfId="1280" xr:uid="{8FE3D7DF-18CB-4FD6-9727-7BD08DB882C6}"/>
    <cellStyle name="Comma [0] 5 2 2" xfId="1314" xr:uid="{CAF14088-C4D1-457E-B1D9-4D96B832CADE}"/>
    <cellStyle name="Comma [0] 5 2 2 10" xfId="2183" xr:uid="{F7B10F6F-03ED-4853-AE45-6904DF4FFD6C}"/>
    <cellStyle name="Comma [0] 5 2 2 2" xfId="1856" xr:uid="{2BD403BE-C1EE-419A-8D4B-C7E848C08FB7}"/>
    <cellStyle name="Comma [0] 5 2 2 2 2" xfId="9077" xr:uid="{C31B0BA1-1758-4D26-BFF8-6014F73BD1FA}"/>
    <cellStyle name="Comma [0] 5 2 2 2 2 2" xfId="31487" xr:uid="{11020C32-F234-47F3-A6AA-1D9786F0F79E}"/>
    <cellStyle name="Comma [0] 5 2 2 2 2 3" xfId="21201" xr:uid="{CFD8FBED-A13F-4555-AC93-9FEE804A8C02}"/>
    <cellStyle name="Comma [0] 5 2 2 2 3" xfId="12181" xr:uid="{EC0F6E59-A36D-4B07-A1B4-D0D9D1301011}"/>
    <cellStyle name="Comma [0] 5 2 2 2 3 3" xfId="24181" xr:uid="{B392FC79-42E5-4CA0-BE99-BC410AD7F9F8}"/>
    <cellStyle name="Comma [0] 5 2 2 2 4" xfId="14353" xr:uid="{83314D6B-F805-4374-ACDA-6510A8055C49}"/>
    <cellStyle name="Comma [0] 5 2 2 2 4 3" xfId="24989" xr:uid="{E05B391B-D6D9-4F39-A9BA-B1B16F72FFEB}"/>
    <cellStyle name="Comma [0] 5 2 2 2 5" xfId="28527" xr:uid="{FDAD3327-85FA-4F81-AE04-B45D14E8D943}"/>
    <cellStyle name="Comma [0] 5 2 2 2 6" xfId="18233" xr:uid="{BCDC3AC7-ABE5-4C39-B007-E28FB310A1A2}"/>
    <cellStyle name="Comma [0] 5 2 2 2 8" xfId="5870" xr:uid="{065C9039-63E7-4A14-93F3-F27345B851B1}"/>
    <cellStyle name="Comma [0] 5 2 2 3" xfId="7927" xr:uid="{8DA8AC43-1092-46ED-85B9-6BA9D32E926B}"/>
    <cellStyle name="Comma [0] 5 2 2 3 2" xfId="30398" xr:uid="{9DB924AD-5B4D-401F-9C14-CF67FA7C0EBC}"/>
    <cellStyle name="Comma [0] 5 2 2 3 3" xfId="20107" xr:uid="{9031B378-9CA1-46A0-9266-4C82184466E1}"/>
    <cellStyle name="Comma [0] 5 2 2 4" xfId="11091" xr:uid="{E4213A78-775A-4C34-BF74-3F9E75095006}"/>
    <cellStyle name="Comma [0] 5 2 2 4 2" xfId="33360" xr:uid="{1971E763-4A69-474C-A0CC-614B6AA51908}"/>
    <cellStyle name="Comma [0] 5 2 2 4 3" xfId="23086" xr:uid="{0DBE6071-7D9E-484B-A192-B70360CBA52F}"/>
    <cellStyle name="Comma [0] 5 2 2 5" xfId="13749" xr:uid="{B8AD8447-3C3B-472B-B263-1F07975CE3B3}"/>
    <cellStyle name="Comma [0] 5 2 2 5 3" xfId="24572" xr:uid="{67619B28-9839-4B46-BA4B-8A5DAC3B3726}"/>
    <cellStyle name="Comma [0] 5 2 2 6" xfId="15238" xr:uid="{0D9ECDE8-D9D3-4662-A044-036F0BDA72C3}"/>
    <cellStyle name="Comma [0] 5 2 2 6 2" xfId="27437" xr:uid="{3388A746-939F-4291-8168-AD70D768B3AB}"/>
    <cellStyle name="Comma [0] 5 2 2 7" xfId="17138" xr:uid="{68F34AF3-1A5E-432D-9855-5BD4F8796D76}"/>
    <cellStyle name="Comma [0] 5 2 3" xfId="1810" xr:uid="{59732C06-5EBD-4B99-8E91-24D3F57FB031}"/>
    <cellStyle name="Comma [0] 5 2 3 2" xfId="5724" xr:uid="{D0105BC4-B59A-4A07-9085-6E0C07EDD816}"/>
    <cellStyle name="Comma [0] 5 2 3 2 2" xfId="8914" xr:uid="{A696580B-4C7C-4448-802A-D73873CEA2F6}"/>
    <cellStyle name="Comma [0] 5 2 3 2 2 2" xfId="31329" xr:uid="{38848EC1-93F9-45B5-9543-604FA2267965}"/>
    <cellStyle name="Comma [0] 5 2 3 2 2 3" xfId="21039" xr:uid="{773A884B-4476-41DE-A4A1-AF6A48387F89}"/>
    <cellStyle name="Comma [0] 5 2 3 2 3" xfId="12021" xr:uid="{923ED543-10FA-4CA3-A74A-28A6658006CB}"/>
    <cellStyle name="Comma [0] 5 2 3 2 3 3" xfId="24019" xr:uid="{1A40F501-E213-4F0C-96A1-B3E572D0433B}"/>
    <cellStyle name="Comma [0] 5 2 3 2 4" xfId="28367" xr:uid="{99958645-51D7-4ABB-937F-7D88825CDC91}"/>
    <cellStyle name="Comma [0] 5 2 3 2 5" xfId="18071" xr:uid="{A8A9A55A-352D-42CE-B3A1-A25A322F5DEF}"/>
    <cellStyle name="Comma [0] 5 2 3 3" xfId="7765" xr:uid="{A4032680-F3E9-4BFE-B1F7-C057F4EFF367}"/>
    <cellStyle name="Comma [0] 5 2 3 3 2" xfId="30236" xr:uid="{D6612915-C275-4E7D-B225-5B27EB8FD390}"/>
    <cellStyle name="Comma [0] 5 2 3 3 3" xfId="19943" xr:uid="{411D94F9-4871-4C8E-B10D-C4F63CB50DAF}"/>
    <cellStyle name="Comma [0] 5 2 3 4" xfId="10928" xr:uid="{57812DD5-E43D-410D-BB94-5251BBF21FC0}"/>
    <cellStyle name="Comma [0] 5 2 3 4 2" xfId="33197" xr:uid="{EBDACDAE-9977-480B-BF20-5A86249EF33A}"/>
    <cellStyle name="Comma [0] 5 2 3 4 3" xfId="22922" xr:uid="{84698B21-74AA-45DE-92C2-5AE056AFB0B0}"/>
    <cellStyle name="Comma [0] 5 2 3 5" xfId="14193" xr:uid="{3053B6B1-AF8B-47C6-BA96-8DAAACB5BE8D}"/>
    <cellStyle name="Comma [0] 5 2 3 5 3" xfId="24829" xr:uid="{1A3AB19F-34DA-4E6F-B039-3DE293C8B1BB}"/>
    <cellStyle name="Comma [0] 5 2 3 6" xfId="27273" xr:uid="{FAC69DEE-0DA3-4BE6-B8C8-DE2AEF5764AD}"/>
    <cellStyle name="Comma [0] 5 2 3 7" xfId="16974" xr:uid="{3A0FF2DD-AB42-493A-A9EA-9CE4498B3F5A}"/>
    <cellStyle name="Comma [0] 5 2 3 9" xfId="4602" xr:uid="{EAD4EFD4-E925-45F3-A0E0-340E183D700F}"/>
    <cellStyle name="Comma [0] 5 2 4" xfId="4122" xr:uid="{D9D111E0-2F00-442E-BC1F-A5819E853362}"/>
    <cellStyle name="Comma [0] 5 2 4 2" xfId="7479" xr:uid="{BC147507-586D-4440-861C-E660F2BA1FE2}"/>
    <cellStyle name="Comma [0] 5 2 4 2 2" xfId="29979" xr:uid="{10074FFB-702A-4832-9735-C2B8E726DDAD}"/>
    <cellStyle name="Comma [0] 5 2 4 2 3" xfId="19686" xr:uid="{31D6E476-15B3-498C-A2E3-1AF0B1DBEDA9}"/>
    <cellStyle name="Comma [0] 5 2 4 3" xfId="10670" xr:uid="{4290BC4B-1E08-4607-AC6B-CE13E46B8A4F}"/>
    <cellStyle name="Comma [0] 5 2 4 3 2" xfId="32940" xr:uid="{D742BCB3-0DE9-46E4-8AE9-28A97E996357}"/>
    <cellStyle name="Comma [0] 5 2 4 3 3" xfId="22664" xr:uid="{DD1ED799-8C2C-42C0-8DF0-F01BD9B2F43B}"/>
    <cellStyle name="Comma [0] 5 2 4 4" xfId="14941" xr:uid="{8572EBC3-34E2-4A28-92DE-218D0FD434C5}"/>
    <cellStyle name="Comma [0] 5 2 4 4 3" xfId="25577" xr:uid="{35DB59F7-D262-431B-8776-4504B032D5D2}"/>
    <cellStyle name="Comma [0] 5 2 4 5" xfId="27015" xr:uid="{983DF9CC-3E64-459B-AEE5-B027D099EF92}"/>
    <cellStyle name="Comma [0] 5 2 4 6" xfId="16716" xr:uid="{36F675DD-5C66-48E9-B3ED-905140270D1B}"/>
    <cellStyle name="Comma [0] 5 2 5" xfId="7226" xr:uid="{09AB6ED3-D4C6-4535-BCE0-FDD1EC2C546D}"/>
    <cellStyle name="Comma [0] 5 2 5 2" xfId="29727" xr:uid="{7B991350-D33A-4207-B4F5-CE96D03FACDA}"/>
    <cellStyle name="Comma [0] 5 2 5 3" xfId="19433" xr:uid="{E7F2EC1A-5079-4F92-8234-5AFA5F1371DA}"/>
    <cellStyle name="Comma [0] 5 2 6" xfId="10417" xr:uid="{9B725241-979B-4F85-A2E2-9BE165C43180}"/>
    <cellStyle name="Comma [0] 5 2 6 2" xfId="32687" xr:uid="{134C5482-5A04-48C1-90B2-3AAD9ABF3A0F}"/>
    <cellStyle name="Comma [0] 5 2 6 3" xfId="22411" xr:uid="{DD514A91-6605-4B4E-AB77-4CC18F343E3B}"/>
    <cellStyle name="Comma [0] 5 2 7" xfId="13537" xr:uid="{30345546-0C9A-4CC6-8203-6CDF803BFD96}"/>
    <cellStyle name="Comma [0] 5 2 7 3" xfId="24407" xr:uid="{5228B949-0C07-4C68-8713-82097B3358D3}"/>
    <cellStyle name="Comma [0] 5 2 8" xfId="15192" xr:uid="{8469D0AA-1931-43C9-9200-0FF48A7C36EF}"/>
    <cellStyle name="Comma [0] 5 2 8 2" xfId="26763" xr:uid="{C9420795-7FD3-4AC7-9F21-CDDA6AE3EC3E}"/>
    <cellStyle name="Comma [0] 5 2 9" xfId="16463" xr:uid="{5097582D-B6BE-4B7E-A12C-24FA053E37D4}"/>
    <cellStyle name="Comma [0] 5 20" xfId="13203" xr:uid="{DD49454A-EE38-4BA1-B05D-CC38D3FDEE0F}"/>
    <cellStyle name="Comma [0] 5 20 3" xfId="24302" xr:uid="{52412C30-6381-44E4-8F9F-9BD65CAEA6AC}"/>
    <cellStyle name="Comma [0] 5 21" xfId="15143" xr:uid="{9E04680F-1CA0-452A-A06C-6E7F5655AB76}"/>
    <cellStyle name="Comma [0] 5 21 2" xfId="25921" xr:uid="{54D34DB7-89AC-4347-9D49-71ADEA6124E9}"/>
    <cellStyle name="Comma [0] 5 22" xfId="15621" xr:uid="{E8AF0E5E-26F9-48C5-998E-1D786B3AC16C}"/>
    <cellStyle name="Comma [0] 5 23" xfId="1029" xr:uid="{F0BBA8FB-C91A-4DDD-AE1B-095ADFEC1F28}"/>
    <cellStyle name="Comma [0] 5 24" xfId="2088" xr:uid="{951F8904-9EB0-485F-B91F-F2DFBBBC6C95}"/>
    <cellStyle name="Comma [0] 5 3" xfId="492" xr:uid="{9E96953C-549A-4D5B-B9C8-87B2F49FC7C4}"/>
    <cellStyle name="Comma [0] 5 3 10" xfId="4277" xr:uid="{1A7A1490-0468-47A0-A377-A1C6294A5CB3}"/>
    <cellStyle name="Comma [0] 5 3 2" xfId="5732" xr:uid="{78488BD0-550A-4C5E-BEFC-BB102A7A7F17}"/>
    <cellStyle name="Comma [0] 5 3 2 2" xfId="8922" xr:uid="{9B8F147A-6DCF-4066-BDB7-7E46376A7F07}"/>
    <cellStyle name="Comma [0] 5 3 2 2 2" xfId="31339" xr:uid="{A306D8CF-8562-4E0A-93C7-D0D181967CC5}"/>
    <cellStyle name="Comma [0] 5 3 2 2 3" xfId="21049" xr:uid="{95239EA9-991C-4ED1-9964-55C6C24CE721}"/>
    <cellStyle name="Comma [0] 5 3 2 3" xfId="12031" xr:uid="{2A2058DB-1E76-48DF-80E8-7042DB3465E6}"/>
    <cellStyle name="Comma [0] 5 3 2 3 3" xfId="24029" xr:uid="{DDD75351-B4AC-4323-8E43-85BB3CD1A250}"/>
    <cellStyle name="Comma [0] 5 3 2 4" xfId="28377" xr:uid="{94F1B5AF-8AB1-47A6-A9CD-DE7311A93C75}"/>
    <cellStyle name="Comma [0] 5 3 2 5" xfId="18081" xr:uid="{7B46B34F-E021-407F-905B-697FEDACBDA8}"/>
    <cellStyle name="Comma [0] 5 3 3" xfId="7660" xr:uid="{C2A82AB1-7458-4249-B15B-37BAE184F57A}"/>
    <cellStyle name="Comma [0] 5 3 3 2" xfId="30131" xr:uid="{7979F95F-A8FB-42A4-A234-9B6C6CD0BED2}"/>
    <cellStyle name="Comma [0] 5 3 3 3" xfId="19838" xr:uid="{D1EB3102-8116-49BE-A33B-4B07358AB07B}"/>
    <cellStyle name="Comma [0] 5 3 4" xfId="10823" xr:uid="{EA8D4CA4-AE90-4F53-9203-E64E5E3388C6}"/>
    <cellStyle name="Comma [0] 5 3 4 2" xfId="33092" xr:uid="{3A5D88F4-988E-4371-8EC8-E43848899695}"/>
    <cellStyle name="Comma [0] 5 3 4 3" xfId="22817" xr:uid="{3B80A335-AB16-4D0B-8A70-6BD38C260770}"/>
    <cellStyle name="Comma [0] 5 3 5" xfId="13898" xr:uid="{7A516AA6-82A8-4078-B22F-088C4D97EA34}"/>
    <cellStyle name="Comma [0] 5 3 5 3" xfId="24724" xr:uid="{1074808D-022F-4683-8332-92AFF0B66EAD}"/>
    <cellStyle name="Comma [0] 5 3 6" xfId="27168" xr:uid="{EE8E9255-EEB3-487A-B2A9-573461F1E667}"/>
    <cellStyle name="Comma [0] 5 3 7" xfId="16869" xr:uid="{95ABA345-3C4C-47FB-885D-710C3BEB04FB}"/>
    <cellStyle name="Comma [0] 5 3 8" xfId="1761" xr:uid="{25A3DE6C-03F4-4A5A-8267-B6B6D3C4FDE4}"/>
    <cellStyle name="Comma [0] 5 4" xfId="5524" xr:uid="{1070C188-2EBC-46DE-858D-44D9BC0A6B0C}"/>
    <cellStyle name="Comma [0] 5 4 2" xfId="8703" xr:uid="{ADD4A9E7-4E14-41AD-A15B-2AD52563DB54}"/>
    <cellStyle name="Comma [0] 5 4 2 2" xfId="31131" xr:uid="{D65B689E-9416-41F2-96AE-4795CFA4D291}"/>
    <cellStyle name="Comma [0] 5 4 2 3" xfId="20842" xr:uid="{E2BE697E-4C55-4E1B-A3C3-DEFE1953355C}"/>
    <cellStyle name="Comma [0] 5 4 3" xfId="11826" xr:uid="{13447529-4DDA-45E5-B48F-D62CC3D2EBCB}"/>
    <cellStyle name="Comma [0] 5 4 3 3" xfId="23821" xr:uid="{9A32E7F3-369F-4323-9FBA-027F62B2010D}"/>
    <cellStyle name="Comma [0] 5 4 4" xfId="14563" xr:uid="{6E5227A4-1ED1-451F-957E-2DA9EA9364EE}"/>
    <cellStyle name="Comma [0] 5 4 4 3" xfId="25202" xr:uid="{9F19054B-E349-45A2-8166-E7674E3B07D5}"/>
    <cellStyle name="Comma [0] 5 4 5" xfId="28172" xr:uid="{01D7C02F-1581-4CC6-A0E3-EE4750F5F87D}"/>
    <cellStyle name="Comma [0] 5 4 6" xfId="17873" xr:uid="{E10C0455-57B9-4FA3-B7BD-78F620BFFDBF}"/>
    <cellStyle name="Comma [0] 5 5" xfId="5395" xr:uid="{6CCC1746-0565-45DF-B647-F57991A42C7B}"/>
    <cellStyle name="Comma [0] 5 5 2" xfId="8571" xr:uid="{C7DFA9E7-B112-4B1E-B6E7-9393AD058691}"/>
    <cellStyle name="Comma [0] 5 5 2 2" xfId="31000" xr:uid="{9DAC5576-E822-4E0F-8B36-A392090FF051}"/>
    <cellStyle name="Comma [0] 5 5 2 3" xfId="20710" xr:uid="{DE3B6373-33A1-4924-A38C-ED4F9E46ECAF}"/>
    <cellStyle name="Comma [0] 5 5 3" xfId="11694" xr:uid="{B1DE0E53-8727-44BB-AC9E-15036FCCDF81}"/>
    <cellStyle name="Comma [0] 5 5 3 3" xfId="23689" xr:uid="{4F4DCDCF-53F8-4E64-9E27-7383C585CCEA}"/>
    <cellStyle name="Comma [0] 5 5 4" xfId="14668" xr:uid="{3B9C88D3-2AD0-4E73-A933-AA850CD01A62}"/>
    <cellStyle name="Comma [0] 5 5 4 3" xfId="25308" xr:uid="{16A609A9-D22F-48D6-B121-E0AB0D775B39}"/>
    <cellStyle name="Comma [0] 5 5 5" xfId="28040" xr:uid="{8203CD73-9F2B-4F40-9CD2-514301FCC7E5}"/>
    <cellStyle name="Comma [0] 5 5 6" xfId="17741" xr:uid="{38D2D011-4200-4F97-8085-5CF412817532}"/>
    <cellStyle name="Comma [0] 5 6" xfId="5191" xr:uid="{306D333D-4B8D-4B07-9DDB-6785D9EB6536}"/>
    <cellStyle name="Comma [0] 5 6 2" xfId="8366" xr:uid="{9D23468C-F580-4AC7-B68D-372BAE93B953}"/>
    <cellStyle name="Comma [0] 5 6 2 2" xfId="30795" xr:uid="{F8827175-0428-4795-8441-335CBE8F5B13}"/>
    <cellStyle name="Comma [0] 5 6 2 3" xfId="20505" xr:uid="{AF9D9A46-BD7C-4ED7-A1A5-9A62CF6CB2E9}"/>
    <cellStyle name="Comma [0] 5 6 3" xfId="11489" xr:uid="{3094A85E-D852-4111-93E5-769B7B9974A0}"/>
    <cellStyle name="Comma [0] 5 6 3 3" xfId="23484" xr:uid="{50BCC8DE-8B50-4880-9284-33EC7FEBA1F3}"/>
    <cellStyle name="Comma [0] 5 6 4" xfId="14554" xr:uid="{AAD2CE89-D1A5-492A-8A92-364B9E39BEC7}"/>
    <cellStyle name="Comma [0] 5 6 4 3" xfId="25193" xr:uid="{8FDCB510-3469-450D-B3D6-ADE5D37ECA13}"/>
    <cellStyle name="Comma [0] 5 6 5" xfId="27835" xr:uid="{4E0C6DFD-A05A-4CF6-B232-A8681605A2BC}"/>
    <cellStyle name="Comma [0] 5 6 6" xfId="17536" xr:uid="{53B122E3-1C7E-4153-AFE3-FDD8EC83E432}"/>
    <cellStyle name="Comma [0] 5 7" xfId="5141" xr:uid="{A9A93FBF-091C-44AB-A871-AA9E7CFE92A6}"/>
    <cellStyle name="Comma [0] 5 7 2" xfId="8316" xr:uid="{DFDE9237-8027-4ACA-8E7C-AD576DC1A3E8}"/>
    <cellStyle name="Comma [0] 5 7 2 2" xfId="30745" xr:uid="{B0C3CC51-0A4D-48F0-B87F-63B887E5D8D5}"/>
    <cellStyle name="Comma [0] 5 7 2 3" xfId="20455" xr:uid="{379E09A2-E4CE-4C00-8F65-B8F2FA235E36}"/>
    <cellStyle name="Comma [0] 5 7 3" xfId="11439" xr:uid="{75704355-A9E2-4328-AC82-578C06CE2C59}"/>
    <cellStyle name="Comma [0] 5 7 3 3" xfId="23434" xr:uid="{5320A60A-ADEB-4EAA-BFE8-6F4862A2A222}"/>
    <cellStyle name="Comma [0] 5 7 4" xfId="14762" xr:uid="{ECCB48B1-AE67-40F6-AD3B-DD8FD9563756}"/>
    <cellStyle name="Comma [0] 5 7 4 3" xfId="25401" xr:uid="{1C227F2F-411E-4209-8EDE-31F75F4595E5}"/>
    <cellStyle name="Comma [0] 5 7 5" xfId="27785" xr:uid="{33ED6FB7-89D4-4CF4-A936-7AE8F54ED125}"/>
    <cellStyle name="Comma [0] 5 7 6" xfId="17486" xr:uid="{D38DBFC2-DF69-482F-A2CB-F278148D4F5E}"/>
    <cellStyle name="Comma [0] 5 8" xfId="4983" xr:uid="{9DA8330C-94CF-4286-8D66-36B80D5AF4D0}"/>
    <cellStyle name="Comma [0] 5 8 2" xfId="8158" xr:uid="{4F4C97FE-C9F7-4936-A7B1-312CA0DFC4D3}"/>
    <cellStyle name="Comma [0] 5 8 2 2" xfId="30607" xr:uid="{E8278194-BFB4-4392-83EB-44CBE7089BEB}"/>
    <cellStyle name="Comma [0] 5 8 2 3" xfId="20317" xr:uid="{6E2BA456-99C0-4EBD-B848-BD11A661333B}"/>
    <cellStyle name="Comma [0] 5 8 3" xfId="11301" xr:uid="{783D41A4-617A-40CB-8F17-6117502E4A91}"/>
    <cellStyle name="Comma [0] 5 8 3 3" xfId="23296" xr:uid="{E845E5C7-33CD-4ACD-89BE-E61CE4CB5C7C}"/>
    <cellStyle name="Comma [0] 5 8 4" xfId="14880" xr:uid="{D61FD618-0319-418C-94D6-9454FD80D49F}"/>
    <cellStyle name="Comma [0] 5 8 4 3" xfId="25516" xr:uid="{53D5C2E7-8DF1-4B8C-B982-6AC4EA1FC90E}"/>
    <cellStyle name="Comma [0] 5 8 5" xfId="27647" xr:uid="{5723D61C-65B7-4A2D-8DD5-FD10170F0CF2}"/>
    <cellStyle name="Comma [0] 5 8 6" xfId="17348" xr:uid="{FEB997EB-FB80-46F7-9EBA-44BE490A4B7E}"/>
    <cellStyle name="Comma [0] 5 9" xfId="4891" xr:uid="{BE9D2234-203C-4A3B-A242-6D77CD854AA8}"/>
    <cellStyle name="Comma [0] 5 9 2" xfId="8066" xr:uid="{4BD5E496-8C52-4AE0-9F14-5A517A6D3E33}"/>
    <cellStyle name="Comma [0] 5 9 2 2" xfId="30537" xr:uid="{9F7915FE-99CA-41FD-9353-6C8A145923B2}"/>
    <cellStyle name="Comma [0] 5 9 2 3" xfId="20247" xr:uid="{C7E199E6-F004-4F46-B749-1AFD4385DAAE}"/>
    <cellStyle name="Comma [0] 5 9 3" xfId="11231" xr:uid="{B23FBECA-5E26-491B-87AF-3F1B20B13E33}"/>
    <cellStyle name="Comma [0] 5 9 3 3" xfId="23226" xr:uid="{C90C9269-0E32-40D3-9426-3EAB540FAF17}"/>
    <cellStyle name="Comma [0] 5 9 4" xfId="27577" xr:uid="{A754CA48-1D64-4670-A935-B0A1B984ACFB}"/>
    <cellStyle name="Comma [0] 5 9 5" xfId="17278" xr:uid="{EDFED537-F079-44B1-945F-73D619456F9A}"/>
    <cellStyle name="Comma [0] 50" xfId="3248" xr:uid="{9E9FC100-F44F-41AA-BDC5-9E86A4D72B3D}"/>
    <cellStyle name="Comma [0] 50 2" xfId="6592" xr:uid="{6727D2DC-AC20-4EED-B743-AEF0B48BB985}"/>
    <cellStyle name="Comma [0] 50 2 2" xfId="29108" xr:uid="{D805857C-5E69-4EDC-84FE-3439F492445F}"/>
    <cellStyle name="Comma [0] 50 2 3" xfId="18814" xr:uid="{AA3CE584-E4AA-4799-A787-EC92DD302DE8}"/>
    <cellStyle name="Comma [0] 50 3" xfId="9798" xr:uid="{D65CD8F5-CAEF-4DC6-A4BF-50086013799E}"/>
    <cellStyle name="Comma [0] 50 3 2" xfId="32068" xr:uid="{8444425F-6BCC-4FF3-B20C-3D82D840D9D4}"/>
    <cellStyle name="Comma [0] 50 3 3" xfId="21792" xr:uid="{A8FF7C66-33A8-477A-AE17-E5BB1A1B59E1}"/>
    <cellStyle name="Comma [0] 50 4" xfId="26144" xr:uid="{96E17E8B-14A8-4F30-B7E8-C35BA55673FC}"/>
    <cellStyle name="Comma [0] 50 5" xfId="15844" xr:uid="{7464ADAF-D3D6-475B-8811-DEF7C7BC0D21}"/>
    <cellStyle name="Comma [0] 51" xfId="3207" xr:uid="{6FAF9AF8-4761-4D36-B5BA-4D169154473B}"/>
    <cellStyle name="Comma [0] 51 2" xfId="6552" xr:uid="{5BB170F9-F4EC-4260-B84A-BED83A134A6A}"/>
    <cellStyle name="Comma [0] 51 2 2" xfId="29068" xr:uid="{017139CC-8390-4DCA-900E-96629A3FF1B2}"/>
    <cellStyle name="Comma [0] 51 2 3" xfId="18774" xr:uid="{BE961E6E-6E8C-4FB3-9F82-16F38EF78C2F}"/>
    <cellStyle name="Comma [0] 51 3" xfId="9758" xr:uid="{8DD2250A-120D-4E0E-AA6B-FCFB9DE11E45}"/>
    <cellStyle name="Comma [0] 51 3 2" xfId="32028" xr:uid="{593EC7C6-51F5-4638-9AA2-52D3111E01B7}"/>
    <cellStyle name="Comma [0] 51 3 3" xfId="21752" xr:uid="{35E6E9BC-2DAD-4214-AE72-CDC1E0CB87AB}"/>
    <cellStyle name="Comma [0] 51 4" xfId="26104" xr:uid="{5A0C40B3-0009-4061-B879-B242321A1476}"/>
    <cellStyle name="Comma [0] 51 5" xfId="15804" xr:uid="{9F94A42A-9655-46DD-ACD7-F5ADA5297075}"/>
    <cellStyle name="Comma [0] 52" xfId="3202" xr:uid="{4AAA82E4-C3EC-4841-9867-CCC857A13C46}"/>
    <cellStyle name="Comma [0] 52 2" xfId="6548" xr:uid="{289D9C94-4593-4899-86D8-93FB4BD7B434}"/>
    <cellStyle name="Comma [0] 52 2 2" xfId="29064" xr:uid="{2F3236E5-E561-4709-BBAB-413912727D25}"/>
    <cellStyle name="Comma [0] 52 2 3" xfId="18770" xr:uid="{840E0D02-B6E3-42B2-A19F-71208CD2A0D0}"/>
    <cellStyle name="Comma [0] 52 3" xfId="9754" xr:uid="{171074C7-D6F7-4858-A199-674B42B60691}"/>
    <cellStyle name="Comma [0] 52 3 2" xfId="32024" xr:uid="{5C8D3B50-18CF-4DB3-BA63-8FAAF09F5F71}"/>
    <cellStyle name="Comma [0] 52 3 3" xfId="21748" xr:uid="{5E8A1998-63E1-4FC6-86D2-3755DBCD0C4B}"/>
    <cellStyle name="Comma [0] 52 4" xfId="26100" xr:uid="{BABC2F4B-EDB5-4D29-8036-61270DB57602}"/>
    <cellStyle name="Comma [0] 52 5" xfId="15800" xr:uid="{30601A62-B886-4199-B63D-D9214F164B37}"/>
    <cellStyle name="Comma [0] 53" xfId="3197" xr:uid="{D0E589E8-76A5-47A4-B1D2-7422AA3301FA}"/>
    <cellStyle name="Comma [0] 53 2" xfId="6543" xr:uid="{8E31FFBF-D3C6-4AEB-B30D-A4994D040525}"/>
    <cellStyle name="Comma [0] 53 2 2" xfId="29059" xr:uid="{170D8CAF-816C-4B68-B8D3-50485DD078B2}"/>
    <cellStyle name="Comma [0] 53 2 3" xfId="18765" xr:uid="{F97C7CA1-D3C4-46F9-9094-BD6E56B22D51}"/>
    <cellStyle name="Comma [0] 53 3" xfId="9749" xr:uid="{59FF9A95-5E66-409C-BBBC-7612A1A54CDE}"/>
    <cellStyle name="Comma [0] 53 3 2" xfId="32019" xr:uid="{6FBA0EB9-E79D-4062-8868-0C90810ABE22}"/>
    <cellStyle name="Comma [0] 53 3 3" xfId="21743" xr:uid="{4132C0FA-E53B-4C41-8972-62205C8CD12D}"/>
    <cellStyle name="Comma [0] 53 4" xfId="26095" xr:uid="{3D6D1084-6B54-4125-AEC8-C41A3EA01F66}"/>
    <cellStyle name="Comma [0] 53 5" xfId="15795" xr:uid="{63FE1180-7617-4254-9249-742A4D8E7D6B}"/>
    <cellStyle name="Comma [0] 54" xfId="3183" xr:uid="{B739C019-9C2D-4382-B728-6F2A8160FE10}"/>
    <cellStyle name="Comma [0] 54 2" xfId="6530" xr:uid="{99C7F254-19E8-4D69-ADD7-016EB6678CF0}"/>
    <cellStyle name="Comma [0] 54 2 2" xfId="29046" xr:uid="{0DB6A589-BE9D-4AC1-A113-1A55CAD8A81B}"/>
    <cellStyle name="Comma [0] 54 2 3" xfId="18752" xr:uid="{85F24FDA-25D2-4A27-89A4-4E4AD9588A1C}"/>
    <cellStyle name="Comma [0] 54 3" xfId="9736" xr:uid="{F38232F0-5311-48FF-8B6E-F3D7306E5FED}"/>
    <cellStyle name="Comma [0] 54 3 2" xfId="32006" xr:uid="{5859C733-9BEE-4AA8-BDBA-01E140C3EA05}"/>
    <cellStyle name="Comma [0] 54 3 3" xfId="21730" xr:uid="{500191C6-0A29-4758-96DB-0D1EE4E9FA96}"/>
    <cellStyle name="Comma [0] 54 4" xfId="26082" xr:uid="{CEE6F698-6C9D-4E21-9C43-06A4F4F2B974}"/>
    <cellStyle name="Comma [0] 54 5" xfId="15782" xr:uid="{AF52C8F2-A803-49ED-A7E3-08EF5A6A5230}"/>
    <cellStyle name="Comma [0] 55" xfId="3179" xr:uid="{EBBE204B-A35F-4587-8310-CB19606DEA48}"/>
    <cellStyle name="Comma [0] 55 2" xfId="6526" xr:uid="{AE95FFCE-5299-4A7F-AC94-B899EBAD3296}"/>
    <cellStyle name="Comma [0] 55 2 2" xfId="29042" xr:uid="{510F589B-4864-4D20-B8E4-74D74D7F4D02}"/>
    <cellStyle name="Comma [0] 55 2 3" xfId="18748" xr:uid="{D3A63B66-EBEB-4C9D-B878-12AEDC4C9EB2}"/>
    <cellStyle name="Comma [0] 55 3" xfId="9732" xr:uid="{8020345B-BB10-4D5C-8413-71A69C64AA47}"/>
    <cellStyle name="Comma [0] 55 3 2" xfId="32002" xr:uid="{6174EED1-DBBF-41EB-80E6-BC7B887FF961}"/>
    <cellStyle name="Comma [0] 55 3 3" xfId="21726" xr:uid="{2711895C-6984-4282-8239-9FC780418B37}"/>
    <cellStyle name="Comma [0] 55 4" xfId="26078" xr:uid="{8C6195C7-4764-4A46-BCBC-1F08A5A9C9D2}"/>
    <cellStyle name="Comma [0] 55 5" xfId="15778" xr:uid="{A86BE5B7-401A-4FFA-9224-8A26332B2F83}"/>
    <cellStyle name="Comma [0] 56" xfId="3175" xr:uid="{8AEACF89-09F8-4529-8C75-B60DAB8C9992}"/>
    <cellStyle name="Comma [0] 56 2" xfId="6522" xr:uid="{C5020D47-8D45-4374-8EF9-23CE134861E0}"/>
    <cellStyle name="Comma [0] 56 2 2" xfId="29038" xr:uid="{5ECB5F66-9BC9-4239-B3D4-18E72B7DE346}"/>
    <cellStyle name="Comma [0] 56 2 3" xfId="18744" xr:uid="{51456921-E555-4DE6-B059-66B4B8F19B16}"/>
    <cellStyle name="Comma [0] 56 3" xfId="9728" xr:uid="{45C9CC1B-AF5F-4A06-9123-574DC3C4F47C}"/>
    <cellStyle name="Comma [0] 56 3 2" xfId="31998" xr:uid="{BFF0AE4F-4C05-4452-A661-BFFF6175E79B}"/>
    <cellStyle name="Comma [0] 56 3 3" xfId="21722" xr:uid="{4A4B4086-DFA9-4BA6-BB6B-98390D72BFF6}"/>
    <cellStyle name="Comma [0] 56 4" xfId="26074" xr:uid="{C8F53B32-EFFF-4995-B609-6305F7EFC942}"/>
    <cellStyle name="Comma [0] 56 5" xfId="15774" xr:uid="{C80D72CA-7704-4969-8998-7A7FA40FFCE4}"/>
    <cellStyle name="Comma [0] 57" xfId="3154" xr:uid="{488A2020-908B-4AD4-91B5-9A5990FA7D80}"/>
    <cellStyle name="Comma [0] 57 2" xfId="6501" xr:uid="{2CC0B511-8E2D-4B0F-A886-00C84BB9590D}"/>
    <cellStyle name="Comma [0] 57 2 2" xfId="29017" xr:uid="{05DCECCD-E033-44EC-AB4C-1AF292CC3813}"/>
    <cellStyle name="Comma [0] 57 2 3" xfId="18723" xr:uid="{00FC148F-2550-42EB-A01B-34484CAB0C1E}"/>
    <cellStyle name="Comma [0] 57 3" xfId="9707" xr:uid="{E8DEBA44-67F0-4E61-A099-E8461129BBDC}"/>
    <cellStyle name="Comma [0] 57 3 2" xfId="31977" xr:uid="{C91A7D9E-D84D-4A20-AB69-C71048232A96}"/>
    <cellStyle name="Comma [0] 57 3 3" xfId="21701" xr:uid="{112F2B9D-DEA1-4DF5-96CE-AA17D373B20F}"/>
    <cellStyle name="Comma [0] 57 4" xfId="26053" xr:uid="{0E028700-054A-4176-AC0D-11455FD685B7}"/>
    <cellStyle name="Comma [0] 57 5" xfId="15753" xr:uid="{8745759C-465D-4127-AFB1-A5A635580E75}"/>
    <cellStyle name="Comma [0] 58" xfId="3161" xr:uid="{4BC61FD8-552D-46F7-B6DC-BDDB274421DA}"/>
    <cellStyle name="Comma [0] 58 2" xfId="6508" xr:uid="{EB370FBD-DDBB-468A-94E6-AA318FB1565A}"/>
    <cellStyle name="Comma [0] 58 2 2" xfId="29024" xr:uid="{740E143C-D4C9-4270-A7B0-7473E717ABE1}"/>
    <cellStyle name="Comma [0] 58 2 3" xfId="18730" xr:uid="{742B2B11-C8F0-45A0-A695-AAE664C32557}"/>
    <cellStyle name="Comma [0] 58 3" xfId="9714" xr:uid="{5B45FEBD-D3D7-4FC6-B883-F067045D5D16}"/>
    <cellStyle name="Comma [0] 58 3 2" xfId="31984" xr:uid="{97697C95-E393-47DE-A46E-57C8BA3F880A}"/>
    <cellStyle name="Comma [0] 58 3 3" xfId="21708" xr:uid="{2924AA0E-7C00-46FB-8CA2-C799DF25B7B8}"/>
    <cellStyle name="Comma [0] 58 4" xfId="26060" xr:uid="{917681F8-7785-4FCB-9148-73EBBBB38291}"/>
    <cellStyle name="Comma [0] 58 5" xfId="15760" xr:uid="{B157BAFC-EB6C-4613-9496-C3ECACD05A64}"/>
    <cellStyle name="Comma [0] 59" xfId="3142" xr:uid="{CEDAEF74-0700-4B4C-ADAD-33EFEC4AF858}"/>
    <cellStyle name="Comma [0] 59 2" xfId="6489" xr:uid="{48D81E17-CE19-4BD8-9A24-9E5F51FC18CB}"/>
    <cellStyle name="Comma [0] 59 2 2" xfId="29005" xr:uid="{190991A0-20F3-41D3-8587-A20ED5E8FFC1}"/>
    <cellStyle name="Comma [0] 59 2 3" xfId="18711" xr:uid="{6A3B2972-D145-43C9-8598-9FFBB768C235}"/>
    <cellStyle name="Comma [0] 59 3" xfId="9695" xr:uid="{FF97A0FD-54D9-46D5-83DE-4637E5513149}"/>
    <cellStyle name="Comma [0] 59 3 2" xfId="31965" xr:uid="{3263DD00-1884-4FA3-A023-D5BBD93DFC78}"/>
    <cellStyle name="Comma [0] 59 3 3" xfId="21689" xr:uid="{23BCEC87-EB7C-4A3F-BDE2-4F1D44A10874}"/>
    <cellStyle name="Comma [0] 59 4" xfId="26041" xr:uid="{7872B46A-6D0C-4F26-A675-266D9627F0D8}"/>
    <cellStyle name="Comma [0] 59 5" xfId="15741" xr:uid="{7A9DC754-3AF3-4B73-9616-BB5E1A709843}"/>
    <cellStyle name="Comma [0] 6" xfId="550" xr:uid="{5B32B667-C355-4F76-B0CB-83E728D4383C}"/>
    <cellStyle name="Comma [0] 6 10" xfId="9570" xr:uid="{F77285CE-A9D9-4B8D-AAB3-F339CF966E7D}"/>
    <cellStyle name="Comma [0] 6 10 2" xfId="31840" xr:uid="{BA973F4F-B701-42B6-954F-FE97774F773B}"/>
    <cellStyle name="Comma [0] 6 10 3" xfId="21564" xr:uid="{97C98326-02A2-416F-B662-5DFDBB9D29CD}"/>
    <cellStyle name="Comma [0] 6 11" xfId="13457" xr:uid="{5C5E8EFB-9544-4721-9AD6-2A571969A65D}"/>
    <cellStyle name="Comma [0] 6 11 3" xfId="24325" xr:uid="{4CA74BED-350B-4616-8280-ED8487201909}"/>
    <cellStyle name="Comma [0] 6 12" xfId="15132" xr:uid="{A4E75268-331A-4A6C-8FFE-A4C8D33B7857}"/>
    <cellStyle name="Comma [0] 6 12 2" xfId="25916" xr:uid="{5A7EA8A0-635D-4190-B8BC-6BC10B91B1D7}"/>
    <cellStyle name="Comma [0] 6 13" xfId="15616" xr:uid="{9954E4D8-53B0-473D-B697-E0550AC9A851}"/>
    <cellStyle name="Comma [0] 6 14" xfId="33749" xr:uid="{7630C69B-849A-4CCE-810E-5018371EA1A2}"/>
    <cellStyle name="Comma [0] 6 15" xfId="2077" xr:uid="{7464318F-D1AA-4C8F-8F4D-005CA69D9E63}"/>
    <cellStyle name="Comma [0] 6 16" xfId="1237" xr:uid="{4E99225A-5F92-4D1E-B9B6-137BE7CEC450}"/>
    <cellStyle name="Comma [0] 6 2" xfId="1259" xr:uid="{1F2A289C-B780-4E74-BDC9-A44D211F88C2}"/>
    <cellStyle name="Comma [0] 6 2 10" xfId="2115" xr:uid="{B88B50D7-08FD-4A82-86BF-E14A56733347}"/>
    <cellStyle name="Comma [0] 6 2 2" xfId="1788" xr:uid="{3117215F-99AF-41C6-BFAF-1820A07CA3D9}"/>
    <cellStyle name="Comma [0] 6 2 2 2" xfId="9072" xr:uid="{7ADA5A9E-F432-4602-9A98-9F6C59AE247A}"/>
    <cellStyle name="Comma [0] 6 2 2 2 2" xfId="31482" xr:uid="{33C27F68-C082-4A64-8688-E9CDB78DC2D0}"/>
    <cellStyle name="Comma [0] 6 2 2 2 3" xfId="21196" xr:uid="{9B2B1690-673C-4371-A880-709D30F91825}"/>
    <cellStyle name="Comma [0] 6 2 2 3" xfId="12176" xr:uid="{6EF337B9-41EE-46F8-96D2-B121B90EDD0C}"/>
    <cellStyle name="Comma [0] 6 2 2 3 3" xfId="24176" xr:uid="{6E03FA02-A312-4763-8822-E1FA4FE83463}"/>
    <cellStyle name="Comma [0] 6 2 2 4" xfId="14272" xr:uid="{80DB7F32-4859-4F55-B46E-575CB6C5DCDE}"/>
    <cellStyle name="Comma [0] 6 2 2 4 3" xfId="24907" xr:uid="{AFAD6F06-018E-4A55-A328-F43A0C5B0333}"/>
    <cellStyle name="Comma [0] 6 2 2 5" xfId="28522" xr:uid="{A411BF7F-DC1D-42E5-8DDA-43D01FF6F501}"/>
    <cellStyle name="Comma [0] 6 2 2 6" xfId="18228" xr:uid="{7E8E98A1-5BF4-4C25-901B-28C855A4A289}"/>
    <cellStyle name="Comma [0] 6 2 2 8" xfId="5865" xr:uid="{A31B4B41-C6D0-4D43-AAA4-9F331A9AA461}"/>
    <cellStyle name="Comma [0] 6 2 3" xfId="7847" xr:uid="{A7F74CE2-0705-40C8-B637-FE97F0520226}"/>
    <cellStyle name="Comma [0] 6 2 3 2" xfId="14936" xr:uid="{E6357047-A80E-41DE-B042-C8A8E6742883}"/>
    <cellStyle name="Comma [0] 6 2 3 2 3" xfId="25572" xr:uid="{9C8DEA09-3343-4997-BEA1-B5ACCA01B864}"/>
    <cellStyle name="Comma [0] 6 2 3 3" xfId="30317" xr:uid="{A5EE0655-A4B9-4CEA-9523-E71A81EA3EC5}"/>
    <cellStyle name="Comma [0] 6 2 3 4" xfId="20025" xr:uid="{4394FC51-023C-48D8-9BC3-3D0AD0A47002}"/>
    <cellStyle name="Comma [0] 6 2 4" xfId="11009" xr:uid="{355A8031-F29B-4E2E-BECD-73C6937F2F73}"/>
    <cellStyle name="Comma [0] 6 2 4 2" xfId="33279" xr:uid="{4AEB641C-684F-4FD9-B414-EF59728D8F82}"/>
    <cellStyle name="Comma [0] 6 2 4 3" xfId="23004" xr:uid="{52A52A89-DA7F-41C5-B68A-A2CF7DC456C3}"/>
    <cellStyle name="Comma [0] 6 2 5" xfId="13669" xr:uid="{CDC1AF3A-6904-4464-A574-A5AB3D13D547}"/>
    <cellStyle name="Comma [0] 6 2 5 3" xfId="24490" xr:uid="{4CD2F365-A9BB-4051-97C0-692E84A29935}"/>
    <cellStyle name="Comma [0] 6 2 6" xfId="15170" xr:uid="{9047BF0F-B225-4E4D-BDAF-2F489DC32F8B}"/>
    <cellStyle name="Comma [0] 6 2 6 2" xfId="27355" xr:uid="{45C5A4E0-4196-45B5-B184-2427FD8A2130}"/>
    <cellStyle name="Comma [0] 6 2 7" xfId="17056" xr:uid="{AD5B5083-C09B-4EB9-A6F9-3889117D19FA}"/>
    <cellStyle name="Comma [0] 6 3" xfId="1293" xr:uid="{6E37683E-6A2D-49D2-959A-9AB059A6B6DE}"/>
    <cellStyle name="Comma [0] 6 3 2" xfId="1825" xr:uid="{815949E9-382A-4379-9F2F-1A7EEE36F1E2}"/>
    <cellStyle name="Comma [0] 6 3 2 2" xfId="9010" xr:uid="{8D18B75A-F99B-4194-A03D-4B40BA245FF5}"/>
    <cellStyle name="Comma [0] 6 3 2 2 2" xfId="31422" xr:uid="{1D11426E-0049-4C26-AF1F-79C9EDC9C273}"/>
    <cellStyle name="Comma [0] 6 3 2 2 3" xfId="21133" xr:uid="{C37BF6A5-F604-457D-80DD-5B91C36D8634}"/>
    <cellStyle name="Comma [0] 6 3 2 3" xfId="12115" xr:uid="{D5A259AD-30D7-427D-A38D-D1C1F96922CA}"/>
    <cellStyle name="Comma [0] 6 3 2 3 3" xfId="24113" xr:uid="{E92A157B-DA78-4079-BBC0-88546260130E}"/>
    <cellStyle name="Comma [0] 6 3 2 4" xfId="28459" xr:uid="{19B93550-967B-473B-AD64-81F8495AB651}"/>
    <cellStyle name="Comma [0] 6 3 2 5" xfId="18165" xr:uid="{B530A9E6-CDEB-4D00-9018-705334FD45E3}"/>
    <cellStyle name="Comma [0] 6 3 2 7" xfId="5812" xr:uid="{270E68A1-9844-499B-91AE-C204AAED07C9}"/>
    <cellStyle name="Comma [0] 6 3 3" xfId="7683" xr:uid="{993FAB69-47BE-4F3E-A2A1-412709EA45EB}"/>
    <cellStyle name="Comma [0] 6 3 3 2" xfId="30154" xr:uid="{D9424044-C7D9-48B2-90AF-8C4E3BE2B3FC}"/>
    <cellStyle name="Comma [0] 6 3 3 3" xfId="19861" xr:uid="{A7906887-EAC3-4B11-B0B1-AECF108F80F4}"/>
    <cellStyle name="Comma [0] 6 3 4" xfId="10846" xr:uid="{45D3235A-F7EB-4144-9277-2E109569FF84}"/>
    <cellStyle name="Comma [0] 6 3 4 2" xfId="33115" xr:uid="{E3AE23FB-DA51-4EBE-B039-62E16A60B933}"/>
    <cellStyle name="Comma [0] 6 3 4 3" xfId="22840" xr:uid="{36A8A562-AED0-4850-A434-1F75BD9F12FF}"/>
    <cellStyle name="Comma [0] 6 3 5" xfId="14112" xr:uid="{456476C8-8DA9-47CD-9BE6-B03F05715D97}"/>
    <cellStyle name="Comma [0] 6 3 5 3" xfId="24747" xr:uid="{491624C4-82BA-4945-B247-283EC455B2E7}"/>
    <cellStyle name="Comma [0] 6 3 6" xfId="15207" xr:uid="{A59631C6-0112-491C-9B7B-66F4FA303447}"/>
    <cellStyle name="Comma [0] 6 3 6 2" xfId="27191" xr:uid="{8159106D-9021-4DF1-AA44-976B3D9919F1}"/>
    <cellStyle name="Comma [0] 6 3 7" xfId="16892" xr:uid="{73692C3B-4F2B-48EF-B74B-478EFB3DED26}"/>
    <cellStyle name="Comma [0] 6 3 9" xfId="2152" xr:uid="{E10E545A-BBFF-4EDD-B0D9-E5A20C7CA7AF}"/>
    <cellStyle name="Comma [0] 6 4" xfId="1750" xr:uid="{13EFF838-E46A-494D-BB47-53D89130A589}"/>
    <cellStyle name="Comma [0] 6 4 2" xfId="8827" xr:uid="{7330B85B-8968-41D0-9D9A-8DAB372FACE8}"/>
    <cellStyle name="Comma [0] 6 4 2 2" xfId="31258" xr:uid="{F12A49A0-D9EB-4DB1-937F-5F157D06D846}"/>
    <cellStyle name="Comma [0] 6 4 2 3" xfId="20968" xr:uid="{A8E67553-E847-44B3-8EA9-6056635FCBEE}"/>
    <cellStyle name="Comma [0] 6 4 3" xfId="11950" xr:uid="{F240C931-0EAE-4D6F-BA6E-E40AAFD362FB}"/>
    <cellStyle name="Comma [0] 6 4 3 3" xfId="23948" xr:uid="{D84B2322-0420-43D4-AE14-3C1F28722B5E}"/>
    <cellStyle name="Comma [0] 6 4 4" xfId="14859" xr:uid="{4691FFC8-0C5D-4B29-8AF8-27637A6293E1}"/>
    <cellStyle name="Comma [0] 6 4 4 3" xfId="25494" xr:uid="{3725AA6E-765B-4A26-A3AD-F423A6C1563C}"/>
    <cellStyle name="Comma [0] 6 4 5" xfId="28298" xr:uid="{B0E64457-D9EE-4CB2-AA2E-D1CA9E65D874}"/>
    <cellStyle name="Comma [0] 6 4 6" xfId="18000" xr:uid="{916D6D54-FA1F-4E63-B5FD-0EFA030B0DDA}"/>
    <cellStyle name="Comma [0] 6 4 8" xfId="5640" xr:uid="{99AC883D-55F9-4AB9-B4A0-0CDCB02BAC10}"/>
    <cellStyle name="Comma [0] 6 5" xfId="5072" xr:uid="{8A89994F-4C29-4F83-B10C-8F9705DC33BB}"/>
    <cellStyle name="Comma [0] 6 5 2" xfId="8247" xr:uid="{C6A6C90B-7F9F-4C2D-9380-A54551287968}"/>
    <cellStyle name="Comma [0] 6 5 2 2" xfId="30690" xr:uid="{BFA59E60-3E1F-4E25-841E-CF3634475C43}"/>
    <cellStyle name="Comma [0] 6 5 2 3" xfId="20400" xr:uid="{E7EDCC65-2ED0-41D2-B69E-0C923C2A3A57}"/>
    <cellStyle name="Comma [0] 6 5 3" xfId="11384" xr:uid="{8AD56A7F-96D9-4EBC-92B9-DF1761EE1A40}"/>
    <cellStyle name="Comma [0] 6 5 3 3" xfId="23379" xr:uid="{BD1A47B5-53FD-49C7-B0B4-B61F691DBC59}"/>
    <cellStyle name="Comma [0] 6 5 4" xfId="14875" xr:uid="{7861C7F8-39FC-462A-88E8-B76454019AE4}"/>
    <cellStyle name="Comma [0] 6 5 4 3" xfId="25511" xr:uid="{1831DDF3-3F5E-4F28-84A9-39B2634498BD}"/>
    <cellStyle name="Comma [0] 6 5 5" xfId="27730" xr:uid="{DE3CC289-7486-4209-9073-F64693CEB161}"/>
    <cellStyle name="Comma [0] 6 5 6" xfId="17431" xr:uid="{2EBAB8FF-0206-4931-AC6F-906987B6DF31}"/>
    <cellStyle name="Comma [0] 6 6" xfId="4042" xr:uid="{D24419F4-3C99-4985-8588-7844FD5FB416}"/>
    <cellStyle name="Comma [0] 6 6 2" xfId="7397" xr:uid="{A1151256-4853-4D11-9145-5C1EC5FC8A28}"/>
    <cellStyle name="Comma [0] 6 6 2 2" xfId="29897" xr:uid="{1EC2720D-7522-46C8-AD31-65345E4DA856}"/>
    <cellStyle name="Comma [0] 6 6 2 3" xfId="19604" xr:uid="{19E3BEA6-2C11-4C66-BDF8-CAED76B7F1B4}"/>
    <cellStyle name="Comma [0] 6 6 3" xfId="10588" xr:uid="{E0E0FE80-8439-4C25-B488-5DF88D99D220}"/>
    <cellStyle name="Comma [0] 6 6 3 2" xfId="32858" xr:uid="{ED7B0923-7292-4CEB-B7C5-890A23A8F410}"/>
    <cellStyle name="Comma [0] 6 6 3 3" xfId="22582" xr:uid="{858822B6-606C-4606-AF70-7D4CD7E1A0AC}"/>
    <cellStyle name="Comma [0] 6 6 4" xfId="26934" xr:uid="{B9D58CE0-3465-43C8-B1FA-91D52B5EEA3A}"/>
    <cellStyle name="Comma [0] 6 6 5" xfId="16634" xr:uid="{8EEAB5CF-2046-412B-B777-AC19A10D1927}"/>
    <cellStyle name="Comma [0] 6 7" xfId="3853" xr:uid="{4FCD7523-458D-44A9-82E3-F9AAF87589F0}"/>
    <cellStyle name="Comma [0] 6 7 2" xfId="7144" xr:uid="{C5CAA9CF-2FF5-47F7-AE7C-4C879920AD78}"/>
    <cellStyle name="Comma [0] 6 7 2 2" xfId="29645" xr:uid="{62272333-2024-461E-89A4-C0A69EDC99C0}"/>
    <cellStyle name="Comma [0] 6 7 2 3" xfId="19351" xr:uid="{EBE31BF0-E2A9-4CDD-A733-F8C906501E90}"/>
    <cellStyle name="Comma [0] 6 7 3" xfId="10335" xr:uid="{51B57248-6C3B-4333-AECE-66FAF8BF941C}"/>
    <cellStyle name="Comma [0] 6 7 3 2" xfId="32605" xr:uid="{46DFD33C-5CBA-4ACB-9D02-85BFD7F73E9B}"/>
    <cellStyle name="Comma [0] 6 7 3 3" xfId="22329" xr:uid="{4DD62027-17AD-407A-8D33-BE205E93FB2E}"/>
    <cellStyle name="Comma [0] 6 7 4" xfId="26681" xr:uid="{BA5D9329-706B-45B7-A097-A57F0723395A}"/>
    <cellStyle name="Comma [0] 6 7 5" xfId="16381" xr:uid="{BD00E9D3-A4C7-47D0-A4B7-2250B39FDFFD}"/>
    <cellStyle name="Comma [0] 6 8" xfId="3212" xr:uid="{751F66E6-A1AB-400C-9EA0-CEA446E4AFD9}"/>
    <cellStyle name="Comma [0] 6 8 2" xfId="6557" xr:uid="{5A3D6DE6-A961-4CB7-8D68-A9A84F79D01D}"/>
    <cellStyle name="Comma [0] 6 8 2 2" xfId="29073" xr:uid="{64708AA8-5FDE-4CA8-9D01-255648BD35BE}"/>
    <cellStyle name="Comma [0] 6 8 2 3" xfId="18779" xr:uid="{5D3F3983-E0B4-41A0-9CAE-BE3D49004097}"/>
    <cellStyle name="Comma [0] 6 8 3" xfId="9763" xr:uid="{C2EA49E4-F389-4D5A-8F6D-D4FCF867B7B8}"/>
    <cellStyle name="Comma [0] 6 8 3 2" xfId="32033" xr:uid="{6D13F076-47A6-4BF4-9E82-7C7461490250}"/>
    <cellStyle name="Comma [0] 6 8 3 3" xfId="21757" xr:uid="{FD11104F-CB36-42DA-A0B8-330832041B30}"/>
    <cellStyle name="Comma [0] 6 8 4" xfId="26109" xr:uid="{39B78EF4-2952-42F2-A18C-16D5995CBFE0}"/>
    <cellStyle name="Comma [0] 6 8 5" xfId="15809" xr:uid="{62C8A397-7F9F-4AB5-B1F8-8823A0CC5F78}"/>
    <cellStyle name="Comma [0] 6 9" xfId="6364" xr:uid="{34A23239-EB29-4CA5-AD00-100CEC60D543}"/>
    <cellStyle name="Comma [0] 6 9 2" xfId="28880" xr:uid="{041950B4-80FA-404F-90A1-8FBE6665BEA2}"/>
    <cellStyle name="Comma [0] 6 9 3" xfId="18586" xr:uid="{CAD50D70-A958-4119-ACCB-82F64DAEE350}"/>
    <cellStyle name="Comma [0] 60" xfId="3125" xr:uid="{98613E71-FF69-4F23-AD88-BF303EED0D50}"/>
    <cellStyle name="Comma [0] 60 2" xfId="6472" xr:uid="{8E8F7358-421A-428A-95D9-8752DB1EA13A}"/>
    <cellStyle name="Comma [0] 60 2 2" xfId="28988" xr:uid="{F698B152-A8D8-4825-999C-D60F44931F5D}"/>
    <cellStyle name="Comma [0] 60 2 3" xfId="18694" xr:uid="{2BF5C28E-B7E1-48CE-A169-3765A9537280}"/>
    <cellStyle name="Comma [0] 60 3" xfId="9678" xr:uid="{73A795CB-0ABD-47D7-B13C-C0429C33B7B5}"/>
    <cellStyle name="Comma [0] 60 3 2" xfId="31948" xr:uid="{F55DE2AE-E0B1-4396-B6BB-AAAE37BAD832}"/>
    <cellStyle name="Comma [0] 60 3 3" xfId="21672" xr:uid="{85F3F31C-BB1A-4EC4-826D-36EDB5C4DF25}"/>
    <cellStyle name="Comma [0] 60 4" xfId="26024" xr:uid="{76D40AB7-E424-4E39-801C-FA5B5388ECBC}"/>
    <cellStyle name="Comma [0] 60 5" xfId="15724" xr:uid="{0A556AC9-F418-4538-A3FC-BF2D58651543}"/>
    <cellStyle name="Comma [0] 61" xfId="3105" xr:uid="{BBB75D72-AFD3-4863-99E8-010077DC7D4B}"/>
    <cellStyle name="Comma [0] 61 2" xfId="6452" xr:uid="{A99125D9-7487-41F3-A14C-B0713EF0D8DF}"/>
    <cellStyle name="Comma [0] 61 2 2" xfId="28968" xr:uid="{8DE2942D-CC9B-44BB-B2F6-1BBE022439A9}"/>
    <cellStyle name="Comma [0] 61 2 3" xfId="18674" xr:uid="{34B1B6AA-C5E5-495F-BDF6-DF74091A730B}"/>
    <cellStyle name="Comma [0] 61 3" xfId="9658" xr:uid="{A48B7996-7268-4A6D-9479-393B69352691}"/>
    <cellStyle name="Comma [0] 61 3 2" xfId="31928" xr:uid="{0614CEF0-6C9F-4E14-8A74-1B7D4D34BD5E}"/>
    <cellStyle name="Comma [0] 61 3 3" xfId="21652" xr:uid="{56C3CAD2-4AB5-4F49-B39A-66AEE652B998}"/>
    <cellStyle name="Comma [0] 61 4" xfId="26004" xr:uid="{05DD281D-B564-4155-AE55-F32128B4EC30}"/>
    <cellStyle name="Comma [0] 61 5" xfId="15704" xr:uid="{52454D02-DE3A-4590-805D-2AD320390B4F}"/>
    <cellStyle name="Comma [0] 62" xfId="3090" xr:uid="{4A3C8F8E-088D-4EEF-8D1D-AEF34313C7CD}"/>
    <cellStyle name="Comma [0] 62 2" xfId="6437" xr:uid="{916930D6-12AE-457C-A657-FEA2E1143329}"/>
    <cellStyle name="Comma [0] 62 2 2" xfId="28953" xr:uid="{C291B692-D361-4968-98D2-3522392FF85B}"/>
    <cellStyle name="Comma [0] 62 2 3" xfId="18659" xr:uid="{4E603DBD-FFDA-447B-9E0B-BF650AB15617}"/>
    <cellStyle name="Comma [0] 62 3" xfId="9643" xr:uid="{B19FEABD-3AB2-4C3A-8439-BB6A39265214}"/>
    <cellStyle name="Comma [0] 62 3 2" xfId="31913" xr:uid="{AE710780-A47D-4D49-9749-B4747CAAB1B7}"/>
    <cellStyle name="Comma [0] 62 3 3" xfId="21637" xr:uid="{FCD994BC-CF84-4ABA-A2E9-8DE54CEE391D}"/>
    <cellStyle name="Comma [0] 62 4" xfId="25989" xr:uid="{9367F630-032F-4A53-95BA-615C9218997E}"/>
    <cellStyle name="Comma [0] 62 5" xfId="15689" xr:uid="{F08875E4-5407-44E8-BC0D-36C13B8F4416}"/>
    <cellStyle name="Comma [0] 63" xfId="3069" xr:uid="{43757B05-3AD1-4045-850E-FC7001B36E8C}"/>
    <cellStyle name="Comma [0] 63 2" xfId="6416" xr:uid="{71800BD2-A7E6-4F6C-BE7E-0242EE15470B}"/>
    <cellStyle name="Comma [0] 63 2 2" xfId="28932" xr:uid="{D0045D4E-2867-4C73-B239-06449CF21208}"/>
    <cellStyle name="Comma [0] 63 2 3" xfId="18638" xr:uid="{500FF6D7-5491-46CE-A0AF-4DEA26CADB96}"/>
    <cellStyle name="Comma [0] 63 3" xfId="9622" xr:uid="{128A8C35-A1E3-4CD1-8C35-21ACFB1E7C1A}"/>
    <cellStyle name="Comma [0] 63 3 2" xfId="31892" xr:uid="{589508A0-3506-4C86-9F5E-95EA01AFCBB0}"/>
    <cellStyle name="Comma [0] 63 3 3" xfId="21616" xr:uid="{CACAE0B3-B7F4-48AC-9639-92E7630F88E4}"/>
    <cellStyle name="Comma [0] 63 4" xfId="25968" xr:uid="{95CC5BE8-7272-4A52-A85E-EB7612721022}"/>
    <cellStyle name="Comma [0] 63 5" xfId="15668" xr:uid="{DD629594-4F74-475D-AEE8-C66721A00225}"/>
    <cellStyle name="Comma [0] 64" xfId="3043" xr:uid="{D4AF1386-B284-423A-8586-3EC82CD119D8}"/>
    <cellStyle name="Comma [0] 64 2" xfId="6390" xr:uid="{CD539C44-E85A-429E-82C3-56F4C0930447}"/>
    <cellStyle name="Comma [0] 64 2 2" xfId="28906" xr:uid="{630E96B7-AD92-442F-B229-D60A7FECAF86}"/>
    <cellStyle name="Comma [0] 64 2 3" xfId="18612" xr:uid="{5378B4D9-4FE9-4B11-9EEB-87FB31F165E3}"/>
    <cellStyle name="Comma [0] 64 3" xfId="9596" xr:uid="{24160F7F-9B6D-45F0-98DF-BC26AD6DA5FA}"/>
    <cellStyle name="Comma [0] 64 3 2" xfId="31866" xr:uid="{41B7009A-B50B-4794-B498-E9B7F8F2B739}"/>
    <cellStyle name="Comma [0] 64 3 3" xfId="21590" xr:uid="{CE128F82-F1FB-4457-9791-A7FD16D3C93E}"/>
    <cellStyle name="Comma [0] 64 4" xfId="25942" xr:uid="{598B25BA-8BE2-4562-8903-9325D54FF492}"/>
    <cellStyle name="Comma [0] 64 5" xfId="15642" xr:uid="{82EABEE0-591F-46FE-ADA8-77EF32F63EB8}"/>
    <cellStyle name="Comma [0] 65" xfId="3011" xr:uid="{862C62C7-8FCF-4E0F-BD3D-A063DD18A718}"/>
    <cellStyle name="Comma [0] 65 2" xfId="6355" xr:uid="{D78AE432-39D8-4A12-8F04-F203DC9C3D83}"/>
    <cellStyle name="Comma [0] 65 2 2" xfId="28871" xr:uid="{E6158BB1-7309-4477-BD1F-30BFCD18F9B8}"/>
    <cellStyle name="Comma [0] 65 2 3" xfId="18577" xr:uid="{882A678D-32FF-43AF-A106-6C82CEFA49CA}"/>
    <cellStyle name="Comma [0] 65 3" xfId="9561" xr:uid="{8854DB2A-5039-4231-9E24-186D47797AB4}"/>
    <cellStyle name="Comma [0] 65 3 2" xfId="31831" xr:uid="{DCC3125B-1BA0-4C2D-8956-402F57B01A7E}"/>
    <cellStyle name="Comma [0] 65 3 3" xfId="21555" xr:uid="{352130A6-942A-4B68-B66E-50E9A15BB89E}"/>
    <cellStyle name="Comma [0] 65 4" xfId="25907" xr:uid="{148913C2-2498-4A6C-B6DC-C994D98298F6}"/>
    <cellStyle name="Comma [0] 65 5" xfId="15607" xr:uid="{0A620970-F0BF-44D4-BC09-C058F9D45E5C}"/>
    <cellStyle name="Comma [0] 66" xfId="3007" xr:uid="{B4852CC5-1B04-4F0F-88A2-8193C7E4FAC7}"/>
    <cellStyle name="Comma [0] 66 2" xfId="6351" xr:uid="{C77C2383-473A-475E-8D10-B564D6412AF2}"/>
    <cellStyle name="Comma [0] 66 2 2" xfId="28867" xr:uid="{8B3398DF-107E-48FB-A5D0-EDA98F7A0FA6}"/>
    <cellStyle name="Comma [0] 66 2 3" xfId="18573" xr:uid="{13D7452A-10D1-4939-9EA5-601169702663}"/>
    <cellStyle name="Comma [0] 66 3" xfId="9557" xr:uid="{6FF16020-A46B-4E70-B4DB-38765D0EC360}"/>
    <cellStyle name="Comma [0] 66 3 2" xfId="31827" xr:uid="{2B36C7A7-51AB-4F45-ABBB-0352B01D1385}"/>
    <cellStyle name="Comma [0] 66 3 3" xfId="21551" xr:uid="{9AFA6911-CD59-4EEA-9A37-1A6A2DC0B571}"/>
    <cellStyle name="Comma [0] 66 4" xfId="25903" xr:uid="{1107D2A0-E65E-4AC6-B6A4-306728C3AD3F}"/>
    <cellStyle name="Comma [0] 66 5" xfId="15603" xr:uid="{D737B75A-7677-4A37-9197-8F7185BFE2AC}"/>
    <cellStyle name="Comma [0] 67" xfId="2909" xr:uid="{D2992933-3141-4ACA-B265-4949F7F713AF}"/>
    <cellStyle name="Comma [0] 67 2" xfId="6285" xr:uid="{3918B95F-03C0-4905-A71A-93022B820F37}"/>
    <cellStyle name="Comma [0] 67 2 2" xfId="28824" xr:uid="{9990DA4B-BE50-467D-9829-2A24E191E10D}"/>
    <cellStyle name="Comma [0] 67 2 3" xfId="18530" xr:uid="{74A2A397-92D4-48CD-A685-1B40BC2EA6A0}"/>
    <cellStyle name="Comma [0] 67 3" xfId="9505" xr:uid="{6199E5FA-A56D-416A-AFA5-CBCC1C83F324}"/>
    <cellStyle name="Comma [0] 67 3 2" xfId="31784" xr:uid="{5CB9C9BC-F952-4D96-ADA0-6BE91070B29B}"/>
    <cellStyle name="Comma [0] 67 3 3" xfId="21508" xr:uid="{39060295-8DCC-488D-8EA6-69DEBA19C21C}"/>
    <cellStyle name="Comma [0] 67 4" xfId="25851" xr:uid="{B80F9A53-4EC2-4FDE-BBC3-D14049E47101}"/>
    <cellStyle name="Comma [0] 67 5" xfId="15551" xr:uid="{E548BB77-E199-4FA7-BE1D-94718BDFA5D0}"/>
    <cellStyle name="Comma [0] 68" xfId="2905" xr:uid="{775E93FA-8419-478A-8B6F-DA0BA531CD16}"/>
    <cellStyle name="Comma [0] 68 2" xfId="6281" xr:uid="{E31781FE-4646-400F-9688-360C04215609}"/>
    <cellStyle name="Comma [0] 68 2 2" xfId="28820" xr:uid="{B435610B-347D-4ABD-821E-048328EE0781}"/>
    <cellStyle name="Comma [0] 68 2 3" xfId="18526" xr:uid="{96C5D4CD-51E2-4024-AA0A-3C3AA7E64B37}"/>
    <cellStyle name="Comma [0] 68 3" xfId="9501" xr:uid="{CD90CBCC-B7B7-4C7C-9CB6-8F2E960B5548}"/>
    <cellStyle name="Comma [0] 68 3 2" xfId="31780" xr:uid="{4C837856-45EE-4E2E-A2D5-E4DB3E683FE3}"/>
    <cellStyle name="Comma [0] 68 3 3" xfId="21504" xr:uid="{52B39EC4-3BD3-4BB3-B83B-D5B9C5D51703}"/>
    <cellStyle name="Comma [0] 68 4" xfId="25847" xr:uid="{D04D301F-B7C7-4839-8403-47B65978F60C}"/>
    <cellStyle name="Comma [0] 68 5" xfId="15547" xr:uid="{4DB72A62-90F5-4DD3-A569-3E318DF3D4E0}"/>
    <cellStyle name="Comma [0] 69" xfId="2855" xr:uid="{766849D2-C8BD-46B3-BDDC-4DC4A034DF70}"/>
    <cellStyle name="Comma [0] 69 2" xfId="6266" xr:uid="{B6056983-7461-48FE-ADE9-71928AB13B7D}"/>
    <cellStyle name="Comma [0] 69 2 2" xfId="28812" xr:uid="{8F290871-F979-49CA-AA20-DDBF62A8F508}"/>
    <cellStyle name="Comma [0] 69 2 3" xfId="18518" xr:uid="{967CB1C0-E98D-43F1-881D-6C6D7A7D588F}"/>
    <cellStyle name="Comma [0] 69 3" xfId="9493" xr:uid="{401C97D4-2E1B-4034-8E59-5E3AB59BE3C8}"/>
    <cellStyle name="Comma [0] 69 3 2" xfId="31772" xr:uid="{C4D1A710-C3E5-472F-9548-AB57C19764B5}"/>
    <cellStyle name="Comma [0] 69 3 3" xfId="21496" xr:uid="{DCEA1448-C93A-4971-ADDC-05DACBFA1C79}"/>
    <cellStyle name="Comma [0] 69 4" xfId="25839" xr:uid="{5D69FA9B-F0F5-40F6-8325-FB947AB9A60E}"/>
    <cellStyle name="Comma [0] 69 5" xfId="15539" xr:uid="{147B1254-4B3A-4B27-ADD6-50AD8BFFC4AF}"/>
    <cellStyle name="Comma [0] 7" xfId="307" xr:uid="{7FB36B6F-B20B-4B9D-8006-E5FB69FA0020}"/>
    <cellStyle name="Comma [0] 7 10" xfId="2100" xr:uid="{306B9EAB-B18B-4187-A810-8F9E5B064110}"/>
    <cellStyle name="Comma [0] 7 2" xfId="1773" xr:uid="{521E51A2-BC73-40AD-B694-64F683901C56}"/>
    <cellStyle name="Comma [0] 7 2 2" xfId="9064" xr:uid="{8653AF72-91D9-471C-BF23-68C456A9FC54}"/>
    <cellStyle name="Comma [0] 7 2 2 2" xfId="31474" xr:uid="{C81B0994-78AB-4EBE-B850-3E3FD2D0C358}"/>
    <cellStyle name="Comma [0] 7 2 2 3" xfId="21187" xr:uid="{26C3C242-CF79-4BCE-B38F-390C8F5A9F41}"/>
    <cellStyle name="Comma [0] 7 2 3" xfId="12168" xr:uid="{CEEA1D9F-C366-49B5-BCC2-C4B22BC87F98}"/>
    <cellStyle name="Comma [0] 7 2 3 3" xfId="24167" xr:uid="{7161BA7C-C6A7-4C4F-ABA9-A68117E71032}"/>
    <cellStyle name="Comma [0] 7 2 4" xfId="14931" xr:uid="{B9D1F45A-D33A-4876-8A47-57BB44E13DE1}"/>
    <cellStyle name="Comma [0] 7 2 4 3" xfId="25567" xr:uid="{F42D9A7B-D60D-4CB1-A642-760C874B0641}"/>
    <cellStyle name="Comma [0] 7 2 5" xfId="28513" xr:uid="{AFCF5848-7587-4143-8B93-CECAC8C6DAAA}"/>
    <cellStyle name="Comma [0] 7 2 6" xfId="18219" xr:uid="{944CA4F9-69C3-424C-A5C1-CE238E46C69B}"/>
    <cellStyle name="Comma [0] 7 2 8" xfId="5858" xr:uid="{00D46558-17CA-4DE4-BEF4-A8C142440E05}"/>
    <cellStyle name="Comma [0] 7 3" xfId="7561" xr:uid="{8138AEB0-D01A-40E9-A614-06D80D1AAF38}"/>
    <cellStyle name="Comma [0] 7 3 2" xfId="14867" xr:uid="{7FE8DFE4-4499-46BE-A0A1-231353A1A0EF}"/>
    <cellStyle name="Comma [0] 7 3 2 3" xfId="25502" xr:uid="{AE698DF0-80B3-4F7A-81EE-512B901BED3D}"/>
    <cellStyle name="Comma [0] 7 3 3" xfId="30061" xr:uid="{CD6BC661-B849-48F1-9C50-3973B136015B}"/>
    <cellStyle name="Comma [0] 7 3 4" xfId="19768" xr:uid="{9066CA7B-081B-48CC-B853-02D3DE41E6E0}"/>
    <cellStyle name="Comma [0] 7 4" xfId="10752" xr:uid="{8F376908-5F25-4AA2-89AD-D685F0AE4B92}"/>
    <cellStyle name="Comma [0] 7 4 2" xfId="33022" xr:uid="{9D71DB83-84D9-4F29-8167-394219ECEA59}"/>
    <cellStyle name="Comma [0] 7 4 3" xfId="22746" xr:uid="{C4E31965-039A-4815-8D8A-149650523474}"/>
    <cellStyle name="Comma [0] 7 5" xfId="13829" xr:uid="{B6B4428E-AD57-4B6C-97A8-CEFC47078B40}"/>
    <cellStyle name="Comma [0] 7 5 3" xfId="24653" xr:uid="{5897F7D3-F161-415E-B3F8-B9D818A1D330}"/>
    <cellStyle name="Comma [0] 7 6" xfId="15155" xr:uid="{BF9369BD-9336-4DCD-B5BD-8D3FFF30F42C}"/>
    <cellStyle name="Comma [0] 7 6 2" xfId="27097" xr:uid="{A72ACE4F-0D48-4E4B-952C-D5D7CAAC7C77}"/>
    <cellStyle name="Comma [0] 7 7" xfId="16798" xr:uid="{BF6402F7-E34A-42A4-9359-85613FC301FB}"/>
    <cellStyle name="Comma [0] 7 8" xfId="1247" xr:uid="{C84B6496-673F-41B6-AC2B-3671EDE18D74}"/>
    <cellStyle name="Comma [0] 70" xfId="2684" xr:uid="{4272E709-CDB1-48E9-948C-4FB8DB8549F3}"/>
    <cellStyle name="Comma [0] 70 2" xfId="6220" xr:uid="{D2A07220-7CCA-4DC4-AE52-E9346C1B3DE7}"/>
    <cellStyle name="Comma [0] 70 2 2" xfId="28781" xr:uid="{550BE597-F45D-4294-819D-1EF0ABA20760}"/>
    <cellStyle name="Comma [0] 70 2 3" xfId="18487" xr:uid="{457AA880-A462-4CCD-BA7B-A23857DE1D4A}"/>
    <cellStyle name="Comma [0] 70 3" xfId="9462" xr:uid="{55AA339A-CD43-45F3-BF95-752B3BCA5705}"/>
    <cellStyle name="Comma [0] 70 3 2" xfId="31741" xr:uid="{AE664455-E18C-4965-9F3D-0601D413E44A}"/>
    <cellStyle name="Comma [0] 70 3 3" xfId="21465" xr:uid="{9E153F00-0883-4594-BFA9-16B82BA72A64}"/>
    <cellStyle name="Comma [0] 70 4" xfId="25808" xr:uid="{E15201C0-8486-49A7-802E-D85822C55C92}"/>
    <cellStyle name="Comma [0] 70 5" xfId="15508" xr:uid="{0026816A-2250-458D-81F3-61C288EF4923}"/>
    <cellStyle name="Comma [0] 71" xfId="2847" xr:uid="{1A869D62-8352-47FF-8546-225E91F86870}"/>
    <cellStyle name="Comma [0] 71 2" xfId="6258" xr:uid="{095A5B19-0E5D-4637-A9EC-FAD5ABA7D4D6}"/>
    <cellStyle name="Comma [0] 71 2 2" xfId="28804" xr:uid="{DCAF0F34-FC56-411E-AD0C-FB8E8B8F0EA9}"/>
    <cellStyle name="Comma [0] 71 2 3" xfId="18510" xr:uid="{D75E54A9-973A-48A2-A0A0-35D5C0214017}"/>
    <cellStyle name="Comma [0] 71 3" xfId="9485" xr:uid="{D40D0517-D0B5-49B0-8469-10160AA3B83B}"/>
    <cellStyle name="Comma [0] 71 3 2" xfId="31764" xr:uid="{5DDDC238-FC8F-4A44-8E39-50682A745602}"/>
    <cellStyle name="Comma [0] 71 3 3" xfId="21488" xr:uid="{388237EE-4843-4A8F-B4F2-BF4357AD88EF}"/>
    <cellStyle name="Comma [0] 71 4" xfId="25831" xr:uid="{02B457AF-E2CB-4BB6-9B9F-C4E5141AEE58}"/>
    <cellStyle name="Comma [0] 71 5" xfId="15531" xr:uid="{3BC94305-9CF3-4A8B-832D-BA6FD41227D4}"/>
    <cellStyle name="Comma [0] 72" xfId="2689" xr:uid="{3CB17F32-BD94-47E8-9B29-267089F7D6B2}"/>
    <cellStyle name="Comma [0] 72 2" xfId="6225" xr:uid="{D624699F-4E5B-494A-8767-C0A8A8B09F8F}"/>
    <cellStyle name="Comma [0] 72 2 2" xfId="28786" xr:uid="{D008A79F-F74B-48EB-92AB-AFE11197837F}"/>
    <cellStyle name="Comma [0] 72 2 3" xfId="18492" xr:uid="{71D06364-4E91-4975-8988-6E0B4463D037}"/>
    <cellStyle name="Comma [0] 72 3" xfId="9467" xr:uid="{1E18F0A1-9B00-4F01-B4F3-3B65946AB22E}"/>
    <cellStyle name="Comma [0] 72 3 2" xfId="31746" xr:uid="{85A18A31-77FC-4890-AF65-B7DA95F2DEF0}"/>
    <cellStyle name="Comma [0] 72 3 3" xfId="21470" xr:uid="{63927ED9-0E59-4C87-B7FA-5E212E44F9CD}"/>
    <cellStyle name="Comma [0] 72 4" xfId="25813" xr:uid="{674D85E3-D945-4E76-B183-4DD28B01C326}"/>
    <cellStyle name="Comma [0] 72 5" xfId="15513" xr:uid="{65C35CFA-CDEE-4909-A7B5-64EA1475E839}"/>
    <cellStyle name="Comma [0] 73" xfId="2680" xr:uid="{5270E19A-02CB-44DF-951F-8ACBB38DA60B}"/>
    <cellStyle name="Comma [0] 73 2" xfId="6217" xr:uid="{20D1F91B-7294-400C-A11B-B8E28F5AC4B9}"/>
    <cellStyle name="Comma [0] 73 2 2" xfId="28778" xr:uid="{83938666-0B37-4EE8-996A-E9C1D436C50B}"/>
    <cellStyle name="Comma [0] 73 2 3" xfId="18484" xr:uid="{DDE6884A-E5E8-4BBA-BA84-B4CC50948261}"/>
    <cellStyle name="Comma [0] 73 3" xfId="9459" xr:uid="{4CBA70EC-3034-4794-8B8F-C58616A48005}"/>
    <cellStyle name="Comma [0] 73 3 2" xfId="31738" xr:uid="{A0B5F99B-AB0A-41BB-BC70-06EAE9F729F8}"/>
    <cellStyle name="Comma [0] 73 3 3" xfId="21462" xr:uid="{49438F37-3C83-44CE-8B1B-10BED0D4F15A}"/>
    <cellStyle name="Comma [0] 73 4" xfId="25805" xr:uid="{E1AB6F0D-3B25-424C-8306-E1DDAE0D6F4C}"/>
    <cellStyle name="Comma [0] 73 5" xfId="15505" xr:uid="{2DF30564-E24A-44FA-96C2-2BBC3A4ACBE2}"/>
    <cellStyle name="Comma [0] 74" xfId="2675" xr:uid="{7C5F0D16-F240-433C-8794-ACB6ADF977FF}"/>
    <cellStyle name="Comma [0] 74 2" xfId="6212" xr:uid="{9138CB6B-E9AB-4C94-B3B3-EC3A888892CD}"/>
    <cellStyle name="Comma [0] 74 2 2" xfId="28773" xr:uid="{7476CDC0-EAE9-4903-84E7-354F3872746E}"/>
    <cellStyle name="Comma [0] 74 2 3" xfId="18479" xr:uid="{04FA1952-824E-46C4-97E7-606FB8FF9CB3}"/>
    <cellStyle name="Comma [0] 74 3" xfId="9454" xr:uid="{DF91612C-BA69-405B-94E4-91F65DCD2797}"/>
    <cellStyle name="Comma [0] 74 3 2" xfId="31733" xr:uid="{13345708-58C8-4558-A902-98315CF7BA6F}"/>
    <cellStyle name="Comma [0] 74 3 3" xfId="21457" xr:uid="{DB56168E-2262-4F45-BA96-2FC8B45F00FC}"/>
    <cellStyle name="Comma [0] 74 4" xfId="25800" xr:uid="{2AC744BD-709B-49C7-8262-ABB5D4E1247A}"/>
    <cellStyle name="Comma [0] 74 5" xfId="15500" xr:uid="{F2667715-C567-4392-A287-7F8228D92CC0}"/>
    <cellStyle name="Comma [0] 75" xfId="2620" xr:uid="{DBCA093C-4C07-4CC2-8E57-2B1CA154457A}"/>
    <cellStyle name="Comma [0] 75 2" xfId="6190" xr:uid="{D0ED7D6D-5F25-404C-B14D-83D6E9D93EA3}"/>
    <cellStyle name="Comma [0] 75 2 2" xfId="28758" xr:uid="{29A66568-C924-459F-9AF3-ABAD55A37326}"/>
    <cellStyle name="Comma [0] 75 2 3" xfId="18464" xr:uid="{29FD0595-BC6D-4C26-A078-E2E70AC12B00}"/>
    <cellStyle name="Comma [0] 75 3" xfId="9439" xr:uid="{128F19C4-0783-4295-A7C6-2DFC077C7AB6}"/>
    <cellStyle name="Comma [0] 75 3 2" xfId="31718" xr:uid="{2D86EA08-3580-407A-AF69-738753233D1D}"/>
    <cellStyle name="Comma [0] 75 3 3" xfId="21442" xr:uid="{9FF1DF15-3C0A-4F7D-83A0-F103F801927C}"/>
    <cellStyle name="Comma [0] 75 4" xfId="25785" xr:uid="{DB46182E-E667-4673-A3B7-91EC8E6F9BCB}"/>
    <cellStyle name="Comma [0] 75 5" xfId="15485" xr:uid="{EEE19BA5-91C9-42A0-92F3-B0267F9DEBBC}"/>
    <cellStyle name="Comma [0] 76" xfId="2627" xr:uid="{D3CD30BB-C4A4-40D0-A8F0-0A4E7AEBDAD5}"/>
    <cellStyle name="Comma [0] 76 2" xfId="6197" xr:uid="{095FA34B-7A0E-41B3-B3D4-1E4BC10B0DB0}"/>
    <cellStyle name="Comma [0] 76 2 2" xfId="28765" xr:uid="{5829DECB-70EA-426D-B59B-99B7E1BC2A16}"/>
    <cellStyle name="Comma [0] 76 2 3" xfId="18471" xr:uid="{ECC27ACA-A27A-4276-8C82-2C2C04C036C4}"/>
    <cellStyle name="Comma [0] 76 3" xfId="9446" xr:uid="{CF0785C7-9E7D-4926-B760-968C26D7F679}"/>
    <cellStyle name="Comma [0] 76 3 2" xfId="31725" xr:uid="{E95F75D0-293B-42BC-9ABF-39D1C6BDBE90}"/>
    <cellStyle name="Comma [0] 76 3 3" xfId="21449" xr:uid="{4C7C9D71-887E-443B-8A45-889FF5630396}"/>
    <cellStyle name="Comma [0] 76 4" xfId="25792" xr:uid="{5A2D6F3E-85FA-40C2-BF03-003208AB449F}"/>
    <cellStyle name="Comma [0] 76 5" xfId="15492" xr:uid="{30020EC7-4450-4B35-A6DC-C8D0E6545459}"/>
    <cellStyle name="Comma [0] 77" xfId="2567" xr:uid="{47124F32-590C-47D8-BAAE-AA1EADE07815}"/>
    <cellStyle name="Comma [0] 77 2" xfId="6170" xr:uid="{CC520978-4F43-4052-9AF1-14CF0424B312}"/>
    <cellStyle name="Comma [0] 77 2 2" xfId="28745" xr:uid="{7BE93A50-9171-4658-82C0-0CB64BBDD253}"/>
    <cellStyle name="Comma [0] 77 2 3" xfId="18451" xr:uid="{E52671CA-1EA0-447D-A68A-9D52CF9DA30C}"/>
    <cellStyle name="Comma [0] 77 3" xfId="9426" xr:uid="{F414863D-EF56-4067-B625-F6E250246FBE}"/>
    <cellStyle name="Comma [0] 77 3 2" xfId="31705" xr:uid="{CDDF1ECA-2BFB-4DC1-A638-AEBAC06517E0}"/>
    <cellStyle name="Comma [0] 77 3 3" xfId="21429" xr:uid="{1EBD90DC-E25B-47A2-956F-706512B4E84E}"/>
    <cellStyle name="Comma [0] 77 4" xfId="25772" xr:uid="{C54F0061-1D29-4576-BEF5-4716CBCD9264}"/>
    <cellStyle name="Comma [0] 77 5" xfId="15472" xr:uid="{FB00A644-D417-4EDA-8CDC-39B5259F32E1}"/>
    <cellStyle name="Comma [0] 78" xfId="2574" xr:uid="{955E715C-7802-4CE4-A26C-75EFDFEA0D5D}"/>
    <cellStyle name="Comma [0] 78 2" xfId="6177" xr:uid="{C742BAA8-3E36-4054-9C38-5BC5B2779404}"/>
    <cellStyle name="Comma [0] 78 2 2" xfId="28752" xr:uid="{9B1BCEBC-5074-445F-830D-C35B8826EC1D}"/>
    <cellStyle name="Comma [0] 78 2 3" xfId="18458" xr:uid="{18EB8312-B694-4E47-A120-8D31C564BF17}"/>
    <cellStyle name="Comma [0] 78 3" xfId="9433" xr:uid="{835DDF3B-2CE8-4D31-9BD3-2E8948CAE88D}"/>
    <cellStyle name="Comma [0] 78 3 2" xfId="31712" xr:uid="{C9DC6C9A-BCD6-4360-BEBF-6B81818C4792}"/>
    <cellStyle name="Comma [0] 78 3 3" xfId="21436" xr:uid="{C73FB5A6-441A-4D09-A2E0-07FECFAEFF37}"/>
    <cellStyle name="Comma [0] 78 4" xfId="25779" xr:uid="{9E27C4BA-B4DE-4EC4-8086-1F0E6534B10A}"/>
    <cellStyle name="Comma [0] 78 5" xfId="15479" xr:uid="{A3085216-BBB0-4145-9203-C0118755C81C}"/>
    <cellStyle name="Comma [0] 79" xfId="2566" xr:uid="{6ACA7860-7DDC-4DB9-9B46-FA126C988CBE}"/>
    <cellStyle name="Comma [0] 79 2" xfId="6169" xr:uid="{38C2E2EA-F957-4455-BFD2-10FA08649C37}"/>
    <cellStyle name="Comma [0] 79 2 2" xfId="28744" xr:uid="{154232A6-8439-4964-B113-42D7BDAE2FC2}"/>
    <cellStyle name="Comma [0] 79 2 3" xfId="18450" xr:uid="{EEE62125-2CD4-4429-922F-6A4E4216B2A7}"/>
    <cellStyle name="Comma [0] 79 3" xfId="9425" xr:uid="{A86CDDFA-90E9-4D76-AE41-955703AE2576}"/>
    <cellStyle name="Comma [0] 79 3 2" xfId="31704" xr:uid="{A5A1BE40-3B58-49FC-92AE-ECFC1E22C7A6}"/>
    <cellStyle name="Comma [0] 79 3 3" xfId="21428" xr:uid="{6E101B64-2C4C-4051-9E27-3217D987FFB4}"/>
    <cellStyle name="Comma [0] 79 4" xfId="25771" xr:uid="{6CCA2645-F475-4556-BC3C-019E38EF4215}"/>
    <cellStyle name="Comma [0] 79 5" xfId="15471" xr:uid="{C8BBA698-2B07-4CFC-94F3-B67B15653248}"/>
    <cellStyle name="Comma [0] 8" xfId="1145" xr:uid="{B6CA69EE-1696-48CC-8201-C4A2874C5E28}"/>
    <cellStyle name="Comma [0] 8 2" xfId="1630" xr:uid="{1B4E9109-F9FC-47DD-9C47-F23D34BE3E9C}"/>
    <cellStyle name="Comma [0] 8 2 2" xfId="14924" xr:uid="{5DFFE2AF-F3F4-4B53-BE9F-2ADEB63FE8BB}"/>
    <cellStyle name="Comma [0] 8 2 2 3" xfId="25560" xr:uid="{BCA66ABE-7F1D-473A-87E6-77596CEEF2AF}"/>
    <cellStyle name="Comma [0] 8 2 3" xfId="31469" xr:uid="{9004CAE9-B62B-40CE-BB16-316E5B0AC9BA}"/>
    <cellStyle name="Comma [0] 8 2 4" xfId="21182" xr:uid="{3121822C-0F15-499E-980E-03876A907B25}"/>
    <cellStyle name="Comma [0] 8 2 6" xfId="9059" xr:uid="{9E14E5C3-E85C-4124-B51F-ACF3FB262FA7}"/>
    <cellStyle name="Comma [0] 8 3" xfId="12163" xr:uid="{E210C87E-EEB1-4907-B510-24A71BA860E6}"/>
    <cellStyle name="Comma [0] 8 3 3" xfId="24162" xr:uid="{3C78729C-8E0E-4B93-AA03-583E5EA299F3}"/>
    <cellStyle name="Comma [0] 8 4" xfId="14813" xr:uid="{9B9B3874-AFF9-4E13-9D38-96A28A6A7EEE}"/>
    <cellStyle name="Comma [0] 8 4 3" xfId="25452" xr:uid="{2577BD8D-D763-410E-A414-439ACBA1A9B1}"/>
    <cellStyle name="Comma [0] 8 5" xfId="28508" xr:uid="{90C23B4B-B733-40B7-93C1-7DB5E24C481D}"/>
    <cellStyle name="Comma [0] 8 6" xfId="18214" xr:uid="{7EC813F2-EC39-4214-8A54-94466E1AB97C}"/>
    <cellStyle name="Comma [0] 8 8" xfId="5853" xr:uid="{BE94D935-A5FD-412C-9E0E-9D260D977624}"/>
    <cellStyle name="Comma [0] 80" xfId="2561" xr:uid="{7C7451BF-6BB7-4852-85B3-44EC226CD322}"/>
    <cellStyle name="Comma [0] 80 2" xfId="6164" xr:uid="{0172F6D4-5317-4057-828F-F2255F4F409D}"/>
    <cellStyle name="Comma [0] 80 2 2" xfId="28739" xr:uid="{72BFBE06-E62D-4008-AF8C-77D274A74C12}"/>
    <cellStyle name="Comma [0] 80 2 3" xfId="18445" xr:uid="{79540DCB-CE51-4CD6-8BAE-76B269F60781}"/>
    <cellStyle name="Comma [0] 80 3" xfId="9420" xr:uid="{BA3EDB8E-584D-4D8C-9456-786D7B215E67}"/>
    <cellStyle name="Comma [0] 80 3 2" xfId="31699" xr:uid="{F62C9557-6612-42E1-A4B4-A2BCCE1DD2EB}"/>
    <cellStyle name="Comma [0] 80 3 3" xfId="21423" xr:uid="{FC8E5B95-A105-4697-8A39-2DD72E5F2775}"/>
    <cellStyle name="Comma [0] 80 4" xfId="25766" xr:uid="{08DC600E-4E29-4588-BAD6-3A81261045CC}"/>
    <cellStyle name="Comma [0] 80 5" xfId="15466" xr:uid="{9AB63DF7-B65C-43CF-9C09-281DBCCBD282}"/>
    <cellStyle name="Comma [0] 81" xfId="2556" xr:uid="{F1BFA87C-9011-485A-BA51-11CF55F35A1F}"/>
    <cellStyle name="Comma [0] 81 2" xfId="6159" xr:uid="{E75F3600-FDCB-4700-97AE-97F3C019CD12}"/>
    <cellStyle name="Comma [0] 81 2 2" xfId="28734" xr:uid="{B65498B4-3B42-4832-99F6-D9A8AD2ABCAE}"/>
    <cellStyle name="Comma [0] 81 2 3" xfId="18440" xr:uid="{4D741C30-0DEB-4940-99E7-5A6330693FC4}"/>
    <cellStyle name="Comma [0] 81 3" xfId="9415" xr:uid="{1E03905B-F6AC-4531-B2A2-39477FA8ADAE}"/>
    <cellStyle name="Comma [0] 81 3 2" xfId="31694" xr:uid="{35CCEF74-EAB3-42D5-BA77-116DBCDB4856}"/>
    <cellStyle name="Comma [0] 81 3 3" xfId="21418" xr:uid="{E3CFCE66-BBC5-405B-9FD3-0D37DD5E8FD4}"/>
    <cellStyle name="Comma [0] 81 4" xfId="25761" xr:uid="{2FA693CA-38FF-4019-BD9A-AAB05D0AE2BD}"/>
    <cellStyle name="Comma [0] 81 5" xfId="15461" xr:uid="{9DEC4EA1-F059-4A0E-BBF0-5920CAA660E0}"/>
    <cellStyle name="Comma [0] 82" xfId="2549" xr:uid="{68BD30D4-458C-49E9-97D8-C74F82F941BE}"/>
    <cellStyle name="Comma [0] 82 2" xfId="6152" xr:uid="{6BC93EDB-9065-43ED-A933-BFD0CC6E7FBB}"/>
    <cellStyle name="Comma [0] 82 2 2" xfId="28727" xr:uid="{4F544BD2-A1D2-4869-A673-8A47FE6BE906}"/>
    <cellStyle name="Comma [0] 82 2 3" xfId="18433" xr:uid="{1CA28CDE-EA15-4337-8B15-5C9EBA934043}"/>
    <cellStyle name="Comma [0] 82 3" xfId="9408" xr:uid="{DF3E957D-8A09-46C0-B520-5DE75C6B9D11}"/>
    <cellStyle name="Comma [0] 82 3 2" xfId="31687" xr:uid="{45E0FA7D-EAB4-4D60-8BE3-87637E26AF49}"/>
    <cellStyle name="Comma [0] 82 3 3" xfId="21411" xr:uid="{9A84DE20-93EA-44CA-8DE8-1E21C11E035B}"/>
    <cellStyle name="Comma [0] 82 4" xfId="25754" xr:uid="{48A431B9-3E71-4BAB-9DBB-EE9468FEEBF7}"/>
    <cellStyle name="Comma [0] 82 5" xfId="15454" xr:uid="{D3A81958-A70A-40FA-A9E6-DC839158E65D}"/>
    <cellStyle name="Comma [0] 83" xfId="2449" xr:uid="{40F7BB9A-48C0-4C56-A8E5-4368F7590271}"/>
    <cellStyle name="Comma [0] 83 2" xfId="6099" xr:uid="{E5FE6B8F-97FA-4B72-BF49-74B6C39203D7}"/>
    <cellStyle name="Comma [0] 83 2 2" xfId="28696" xr:uid="{640E71E2-83AB-422E-AC49-4D19B05715D3}"/>
    <cellStyle name="Comma [0] 83 2 3" xfId="18402" xr:uid="{AC956628-1FF2-4471-A5D8-B02DD226D819}"/>
    <cellStyle name="Comma [0] 83 3" xfId="9376" xr:uid="{773CD732-EBB5-4CFC-AB18-B5B632D875EF}"/>
    <cellStyle name="Comma [0] 83 3 2" xfId="31656" xr:uid="{E679E7CC-D5C4-4236-8565-87D2BCE32D7D}"/>
    <cellStyle name="Comma [0] 83 3 3" xfId="21380" xr:uid="{2F556515-E7C4-4ECD-92AB-1F5114205D62}"/>
    <cellStyle name="Comma [0] 83 4" xfId="25722" xr:uid="{4D1381A5-3F7A-44C5-9C62-3B227B0A1E15}"/>
    <cellStyle name="Comma [0] 83 5" xfId="15422" xr:uid="{641608AB-AFA0-4FBA-8A7C-71225446F552}"/>
    <cellStyle name="Comma [0] 84" xfId="2456" xr:uid="{0A4CAB07-DBFF-43CB-A85C-4D9534D3E074}"/>
    <cellStyle name="Comma [0] 84 2" xfId="6106" xr:uid="{D04C1157-0F3F-4D8F-BB70-31592CDD097D}"/>
    <cellStyle name="Comma [0] 84 2 2" xfId="28703" xr:uid="{A54C0B4E-8C3B-4E22-98E8-0ADEB478A0FE}"/>
    <cellStyle name="Comma [0] 84 2 3" xfId="18409" xr:uid="{D1841887-709F-47C5-A7F7-0F93289217BE}"/>
    <cellStyle name="Comma [0] 84 3" xfId="9383" xr:uid="{43E44DBF-77D9-492E-856A-5687E4495165}"/>
    <cellStyle name="Comma [0] 84 3 2" xfId="31663" xr:uid="{A0D67CD7-329C-4314-8842-97B4FBF0C294}"/>
    <cellStyle name="Comma [0] 84 3 3" xfId="21387" xr:uid="{3F168C2A-4BD6-4065-B4B6-D62AF181E393}"/>
    <cellStyle name="Comma [0] 84 4" xfId="25729" xr:uid="{7E30663B-702F-4E2D-BB6D-4430CFF835E9}"/>
    <cellStyle name="Comma [0] 84 5" xfId="15429" xr:uid="{653F0581-BDBF-4DF1-9C25-61693A8A8BED}"/>
    <cellStyle name="Comma [0] 85" xfId="2448" xr:uid="{F021834E-67C5-41FF-9A5D-D4E0661EE379}"/>
    <cellStyle name="Comma [0] 85 2" xfId="6098" xr:uid="{5EE27445-4EE1-45C8-A3FC-30F9B7C50363}"/>
    <cellStyle name="Comma [0] 85 2 2" xfId="28695" xr:uid="{A0DB3B1E-3EBF-4605-8692-71823F76ED2C}"/>
    <cellStyle name="Comma [0] 85 2 3" xfId="18401" xr:uid="{6AFF4627-3934-4DFC-BC98-437301B80F0F}"/>
    <cellStyle name="Comma [0] 85 3" xfId="9375" xr:uid="{22AD3E69-C0DA-494C-B4A0-005955DBC378}"/>
    <cellStyle name="Comma [0] 85 3 2" xfId="31655" xr:uid="{2DD784F2-E82A-483D-AD88-4E9F39828BD4}"/>
    <cellStyle name="Comma [0] 85 3 3" xfId="21379" xr:uid="{003A1426-9A6A-45B5-BD0F-8561DB33DEE4}"/>
    <cellStyle name="Comma [0] 85 4" xfId="25721" xr:uid="{CF4BA043-C004-4E01-891F-FAE3B526DA7B}"/>
    <cellStyle name="Comma [0] 85 5" xfId="15421" xr:uid="{13EDAAB2-3E40-4195-957E-8094ED103916}"/>
    <cellStyle name="Comma [0] 86" xfId="2444" xr:uid="{9566B00C-7A6B-411A-933D-5DDEA5C9729C}"/>
    <cellStyle name="Comma [0] 86 2" xfId="6094" xr:uid="{C5BAC67E-A58E-4131-A9F2-855DC940205D}"/>
    <cellStyle name="Comma [0] 86 2 2" xfId="28691" xr:uid="{B8F08649-DBA4-4CA5-A659-DFE7DA057EBA}"/>
    <cellStyle name="Comma [0] 86 2 3" xfId="18397" xr:uid="{56161D1E-44AC-450B-A474-0402E1D243F5}"/>
    <cellStyle name="Comma [0] 86 3" xfId="9371" xr:uid="{09F1D0D5-95F2-4F05-B826-C718C821DAD9}"/>
    <cellStyle name="Comma [0] 86 3 2" xfId="31651" xr:uid="{70AEDC61-681E-4E2C-A268-4712D626543A}"/>
    <cellStyle name="Comma [0] 86 3 3" xfId="21375" xr:uid="{E31C334E-DE25-4195-92AE-48124F733982}"/>
    <cellStyle name="Comma [0] 86 4" xfId="25717" xr:uid="{E34F830F-1DEF-41B3-BD82-8C2978DF2538}"/>
    <cellStyle name="Comma [0] 86 5" xfId="15417" xr:uid="{064ACB4A-A96D-4F07-A1D0-2C10275BD188}"/>
    <cellStyle name="Comma [0] 87" xfId="2440" xr:uid="{F71AC6DC-1A79-4401-92A7-9932A8B6D29D}"/>
    <cellStyle name="Comma [0] 87 2" xfId="6090" xr:uid="{348F2A85-D9C1-4846-99F1-F552E2068908}"/>
    <cellStyle name="Comma [0] 87 2 2" xfId="28687" xr:uid="{8143F334-B4DD-4506-BB4C-D4476D38F48F}"/>
    <cellStyle name="Comma [0] 87 2 3" xfId="18393" xr:uid="{A4F17C7C-1558-4934-BBE3-6E3E9ACF4ED4}"/>
    <cellStyle name="Comma [0] 87 3" xfId="9367" xr:uid="{3542A93B-BB4E-42BE-A60D-0CB5D2512538}"/>
    <cellStyle name="Comma [0] 87 3 2" xfId="31647" xr:uid="{D2803073-7AAA-4EE0-8440-F5336D72D63B}"/>
    <cellStyle name="Comma [0] 87 3 3" xfId="21371" xr:uid="{655E4707-D6F7-4291-81BD-867EAF4398F9}"/>
    <cellStyle name="Comma [0] 87 4" xfId="25713" xr:uid="{347A60FB-E876-4FCE-BF58-4F89F758DE4B}"/>
    <cellStyle name="Comma [0] 87 5" xfId="15413" xr:uid="{10C5D2A7-8806-4CBA-9DAF-1FD2C38A2009}"/>
    <cellStyle name="Comma [0] 88" xfId="2426" xr:uid="{80A9AE3B-224A-467A-92B4-5A309C6DF6FE}"/>
    <cellStyle name="Comma [0] 88 2" xfId="6076" xr:uid="{96AB055F-0686-4FD1-A555-D8F296126BF1}"/>
    <cellStyle name="Comma [0] 88 2 2" xfId="28673" xr:uid="{5C3BB2B1-9EC0-45B6-9887-8FF428027539}"/>
    <cellStyle name="Comma [0] 88 2 3" xfId="18379" xr:uid="{4BEA65E0-13CE-4471-9BF4-355FA2FD18EA}"/>
    <cellStyle name="Comma [0] 88 3" xfId="9353" xr:uid="{C506941C-5280-4F63-B0B2-6158AD060541}"/>
    <cellStyle name="Comma [0] 88 3 2" xfId="31633" xr:uid="{701DD7B3-5904-47C6-BBB9-B15BA93D88F7}"/>
    <cellStyle name="Comma [0] 88 3 3" xfId="21357" xr:uid="{56FAA77A-0628-447B-9C05-2836737BEB2F}"/>
    <cellStyle name="Comma [0] 88 4" xfId="25699" xr:uid="{D268B772-A13D-4692-9C4A-0D7B32FE697F}"/>
    <cellStyle name="Comma [0] 88 5" xfId="15399" xr:uid="{85FACEA5-0EF1-4B31-9604-FB3F04D4663E}"/>
    <cellStyle name="Comma [0] 89" xfId="2422" xr:uid="{4533751D-0F73-4DF2-869C-2C9C1A347DA2}"/>
    <cellStyle name="Comma [0] 89 2" xfId="6072" xr:uid="{B785216C-DFD0-45F9-B2AA-D81321F7E339}"/>
    <cellStyle name="Comma [0] 89 2 2" xfId="28669" xr:uid="{2E8BAC9F-959F-4FEC-B3A3-CE260CC6784F}"/>
    <cellStyle name="Comma [0] 89 2 3" xfId="18375" xr:uid="{D249677A-1100-422B-81D4-44FF8081C623}"/>
    <cellStyle name="Comma [0] 89 3" xfId="9349" xr:uid="{34CB01EE-5ECB-4414-8C3D-35061A7FFC4D}"/>
    <cellStyle name="Comma [0] 89 3 2" xfId="31629" xr:uid="{71F08FFA-C5FA-4D27-B98D-8C557F11AD7F}"/>
    <cellStyle name="Comma [0] 89 3 3" xfId="21353" xr:uid="{0E7FBA4E-3935-4874-994B-AC701C250DD1}"/>
    <cellStyle name="Comma [0] 89 4" xfId="25695" xr:uid="{67F8DB6D-0F55-406D-8EA0-0D0C2A36CAEE}"/>
    <cellStyle name="Comma [0] 89 5" xfId="15395" xr:uid="{2527EA3D-4B38-4CC5-8318-2F25531B0391}"/>
    <cellStyle name="Comma [0] 9" xfId="1477" xr:uid="{E9BE4B8F-972D-4529-9767-5C57399F81DB}"/>
    <cellStyle name="Comma [0] 9 2" xfId="8918" xr:uid="{E231D98F-4EF5-45D1-855B-4AE28F3B43D9}"/>
    <cellStyle name="Comma [0] 9 2 2" xfId="14919" xr:uid="{A6BAD063-E1B8-4C50-B767-CF43E9511712}"/>
    <cellStyle name="Comma [0] 9 2 2 3" xfId="25555" xr:uid="{521E59A4-3BAE-4B09-A6CF-21A8B9905137}"/>
    <cellStyle name="Comma [0] 9 2 3" xfId="31335" xr:uid="{A6C02A42-BA1C-4CC2-8D70-7C436F34815D}"/>
    <cellStyle name="Comma [0] 9 2 4" xfId="21045" xr:uid="{D8617CE3-2BD7-4EAC-BEEC-E5DE6B027907}"/>
    <cellStyle name="Comma [0] 9 3" xfId="12027" xr:uid="{7B030275-A758-40DE-AF25-7FA927439EB4}"/>
    <cellStyle name="Comma [0] 9 3 3" xfId="24025" xr:uid="{A48B02F8-16C9-4985-A42C-E4389A257366}"/>
    <cellStyle name="Comma [0] 9 4" xfId="14723" xr:uid="{1044765B-F4C9-45F7-9A8E-6FD389D09D1F}"/>
    <cellStyle name="Comma [0] 9 4 3" xfId="25360" xr:uid="{F1DBF1B9-7823-4D36-9C64-5B28259E728C}"/>
    <cellStyle name="Comma [0] 9 5" xfId="28373" xr:uid="{3DB30169-A1C9-4B57-99F8-CA7C07214F2C}"/>
    <cellStyle name="Comma [0] 9 6" xfId="18077" xr:uid="{72FA70E4-C74D-46BA-8B19-0536A4E816A3}"/>
    <cellStyle name="Comma [0] 9 8" xfId="5728" xr:uid="{05684531-3A3B-4BFF-B002-81D68C88B51A}"/>
    <cellStyle name="Comma [0] 90" xfId="2366" xr:uid="{34DB58DD-C845-4269-8D04-4DCA9356DE4B}"/>
    <cellStyle name="Comma [0] 90 2" xfId="6020" xr:uid="{7BE005C2-A65C-4DF8-8E25-000874557C79}"/>
    <cellStyle name="Comma [0] 90 2 2" xfId="28642" xr:uid="{EF0FA440-0461-49E2-A8EB-52905C70E3A5}"/>
    <cellStyle name="Comma [0] 90 2 3" xfId="18348" xr:uid="{A8A99E1F-5A44-4918-9591-666EA1D0B062}"/>
    <cellStyle name="Comma [0] 90 3" xfId="9311" xr:uid="{E6A680E7-85A3-4C41-AB37-35B8A96702E0}"/>
    <cellStyle name="Comma [0] 90 3 2" xfId="31602" xr:uid="{5184205F-A81E-494C-BA37-F460B93FEF6F}"/>
    <cellStyle name="Comma [0] 90 3 3" xfId="21326" xr:uid="{8A937A49-4A3D-45D4-9ECF-0B5C2EAD3BF6}"/>
    <cellStyle name="Comma [0] 90 4" xfId="25657" xr:uid="{85C4C567-4BAA-4D2F-B9FD-46C9BEB11AAA}"/>
    <cellStyle name="Comma [0] 90 5" xfId="15357" xr:uid="{E86883EE-A36E-4F11-A4A2-C3C070EB8C17}"/>
    <cellStyle name="Comma [0] 91" xfId="2362" xr:uid="{0CB49582-2992-42F8-BFB3-448E53DAEAE8}"/>
    <cellStyle name="Comma [0] 91 2" xfId="6016" xr:uid="{EC8B7DFD-BFF6-4EA5-8946-C94CBCC6F7ED}"/>
    <cellStyle name="Comma [0] 91 2 2" xfId="28638" xr:uid="{627935BF-D57B-4648-A32D-A8B28726672E}"/>
    <cellStyle name="Comma [0] 91 2 3" xfId="18344" xr:uid="{7B69F66D-09E7-4A12-81A2-32EC30F7C764}"/>
    <cellStyle name="Comma [0] 91 3" xfId="9307" xr:uid="{C720D9B7-87EE-47B9-9113-B36A2ADCA207}"/>
    <cellStyle name="Comma [0] 91 3 2" xfId="31598" xr:uid="{28066740-3B8C-43AF-84C1-380850979902}"/>
    <cellStyle name="Comma [0] 91 3 3" xfId="21322" xr:uid="{35F9A670-8456-40A4-9FEF-5F67483133E9}"/>
    <cellStyle name="Comma [0] 91 4" xfId="25653" xr:uid="{9368DFAD-5264-4849-8760-E5FC0914C0BB}"/>
    <cellStyle name="Comma [0] 91 5" xfId="15353" xr:uid="{78FCB561-1A4C-4A21-AD14-1F15B84945A0}"/>
    <cellStyle name="Comma [0] 92" xfId="2358" xr:uid="{F75A1925-22ED-4174-8FD5-E5568233A937}"/>
    <cellStyle name="Comma [0] 92 2" xfId="6012" xr:uid="{621D0351-0470-44CA-8A2C-69CE9AF0926A}"/>
    <cellStyle name="Comma [0] 92 2 2" xfId="28634" xr:uid="{8CBF1851-EBBA-44C3-81FE-4076BECC82F0}"/>
    <cellStyle name="Comma [0] 92 2 3" xfId="18340" xr:uid="{6F11E207-B90C-4059-9836-AF139EFFBB9E}"/>
    <cellStyle name="Comma [0] 92 3" xfId="9303" xr:uid="{CBFEB0C2-E985-42D2-9BB7-9C46F16F37D6}"/>
    <cellStyle name="Comma [0] 92 3 2" xfId="31594" xr:uid="{4E8C18F2-0160-407D-8CCC-BA7E28418AF2}"/>
    <cellStyle name="Comma [0] 92 3 3" xfId="21318" xr:uid="{2573F709-C81D-4DB2-BACA-09D114C75710}"/>
    <cellStyle name="Comma [0] 92 4" xfId="25649" xr:uid="{78C73E91-B90B-4D1A-8E66-121FDA272CAE}"/>
    <cellStyle name="Comma [0] 92 5" xfId="15349" xr:uid="{892D62B9-0C74-40CF-ACB3-FE2810777FB2}"/>
    <cellStyle name="Comma [0] 93" xfId="2354" xr:uid="{44E01D84-21AE-42DE-BE59-A937C772C9F9}"/>
    <cellStyle name="Comma [0] 93 2" xfId="6008" xr:uid="{F4521483-887B-47E8-8C06-DF6B829A95B8}"/>
    <cellStyle name="Comma [0] 93 2 2" xfId="28630" xr:uid="{B794A837-9418-42D1-8A24-2A5DD427B26E}"/>
    <cellStyle name="Comma [0] 93 2 3" xfId="18336" xr:uid="{B383E43A-5398-4307-A63F-0940F4055E90}"/>
    <cellStyle name="Comma [0] 93 3" xfId="9299" xr:uid="{D8E9DA7E-1957-4176-9D96-7834B8F7C3E5}"/>
    <cellStyle name="Comma [0] 93 3 2" xfId="31590" xr:uid="{501E1EE5-058C-4924-92CE-D157708FF47C}"/>
    <cellStyle name="Comma [0] 93 3 3" xfId="21314" xr:uid="{224C736A-CE38-47C4-94A7-C29D7D2570EB}"/>
    <cellStyle name="Comma [0] 93 4" xfId="25645" xr:uid="{E8D9D1E6-0A9A-432E-8F1C-D7140D288633}"/>
    <cellStyle name="Comma [0] 93 5" xfId="15345" xr:uid="{F360174A-735F-45D7-81EE-C097F6A191D0}"/>
    <cellStyle name="Comma [0] 94" xfId="2350" xr:uid="{660DE422-875A-4669-8EFA-11033D841C52}"/>
    <cellStyle name="Comma [0] 94 2" xfId="6004" xr:uid="{E7326B4D-364C-4B4A-9A21-2B74B5C39CCB}"/>
    <cellStyle name="Comma [0] 94 2 2" xfId="28626" xr:uid="{4E9050B8-8A73-4C4F-84CC-DDCE7E903507}"/>
    <cellStyle name="Comma [0] 94 2 3" xfId="18332" xr:uid="{E58E1CC5-3431-4380-8BC6-9C85E9A13D8F}"/>
    <cellStyle name="Comma [0] 94 3" xfId="9295" xr:uid="{E48E7EBF-BA56-4F6C-A8E0-AAA2F7D77EAF}"/>
    <cellStyle name="Comma [0] 94 3 2" xfId="31586" xr:uid="{23A719CE-128D-4138-B7FE-2180C739C8BC}"/>
    <cellStyle name="Comma [0] 94 3 3" xfId="21310" xr:uid="{9F9B7BDC-27FB-4B2C-9D99-6FAC1E8A39FA}"/>
    <cellStyle name="Comma [0] 94 4" xfId="25641" xr:uid="{A40C5876-D5F0-40C9-97F6-09F99C46AD4B}"/>
    <cellStyle name="Comma [0] 94 5" xfId="15341" xr:uid="{B15EB7CD-113B-4A51-B665-E389AE221284}"/>
    <cellStyle name="Comma [0] 95" xfId="2345" xr:uid="{36485DEC-05CD-42E0-8FAE-94535420D32A}"/>
    <cellStyle name="Comma [0] 95 2" xfId="5999" xr:uid="{0B845CC6-6D4F-417F-A254-E0CF80CCB0FF}"/>
    <cellStyle name="Comma [0] 95 2 2" xfId="28621" xr:uid="{5A1D8F8F-8C6B-42B2-9A75-035954CF7BAD}"/>
    <cellStyle name="Comma [0] 95 2 3" xfId="18327" xr:uid="{E035A961-BB0F-4C09-8E9C-DD1ED9D288D1}"/>
    <cellStyle name="Comma [0] 95 3" xfId="9290" xr:uid="{854F0D9B-65B9-4457-8BE7-989B8710B688}"/>
    <cellStyle name="Comma [0] 95 3 2" xfId="31581" xr:uid="{A5618D6C-6737-4A02-AC6C-833F42D91C8D}"/>
    <cellStyle name="Comma [0] 95 3 3" xfId="21305" xr:uid="{F1988623-FA4D-472C-A7CE-481DBFF2292E}"/>
    <cellStyle name="Comma [0] 95 4" xfId="25636" xr:uid="{2FC00268-6769-4F68-BC5C-DD93356C3BF7}"/>
    <cellStyle name="Comma [0] 95 5" xfId="15336" xr:uid="{27B1A939-BD08-4104-BE36-90AD8A3F0F70}"/>
    <cellStyle name="Comma [0] 96" xfId="2340" xr:uid="{873C8374-D0BB-497A-8CD7-2806FB3607F5}"/>
    <cellStyle name="Comma [0] 96 2" xfId="5994" xr:uid="{72AA934D-5C31-448F-832D-18476C6BD22B}"/>
    <cellStyle name="Comma [0] 96 2 2" xfId="28616" xr:uid="{9D49299B-3045-4B3A-9358-0E687ADB7AF8}"/>
    <cellStyle name="Comma [0] 96 2 3" xfId="18322" xr:uid="{0E4197EE-773E-41DC-908D-C8709B10C354}"/>
    <cellStyle name="Comma [0] 96 3" xfId="9285" xr:uid="{A6709865-3389-48D1-90CF-D450872F958C}"/>
    <cellStyle name="Comma [0] 96 3 2" xfId="31576" xr:uid="{1A49E5D6-FA38-4C95-9F8F-95C3D97F9EBF}"/>
    <cellStyle name="Comma [0] 96 3 3" xfId="21300" xr:uid="{D02CBE64-D433-4780-9101-30B418DDDE8E}"/>
    <cellStyle name="Comma [0] 96 4" xfId="25631" xr:uid="{EB258B0D-A9DF-4CBD-9E56-064A486335C8}"/>
    <cellStyle name="Comma [0] 96 5" xfId="15331" xr:uid="{AD7AB370-14EF-4935-ADB4-9D5CB88DC287}"/>
    <cellStyle name="Comma [0] 97" xfId="2335" xr:uid="{8D4F865E-C0B1-4BE8-93DE-B79379805D92}"/>
    <cellStyle name="Comma [0] 97 2" xfId="5989" xr:uid="{C09CDD14-B118-401F-9504-A199D493FB0A}"/>
    <cellStyle name="Comma [0] 97 2 2" xfId="28611" xr:uid="{E2B9DD5B-2B59-4DC1-A45F-C7A948A4E0D7}"/>
    <cellStyle name="Comma [0] 97 2 3" xfId="18317" xr:uid="{D377CE66-AAC3-4EFD-8BFC-EB1973F68A21}"/>
    <cellStyle name="Comma [0] 97 3" xfId="9280" xr:uid="{5451654C-36A8-42B3-8EAD-CB806150F5AB}"/>
    <cellStyle name="Comma [0] 97 3 2" xfId="31571" xr:uid="{85E5BD23-4037-4D4E-A660-9A71D9393CA0}"/>
    <cellStyle name="Comma [0] 97 3 3" xfId="21295" xr:uid="{9D35BDBB-8252-4541-9D34-E243A1183A42}"/>
    <cellStyle name="Comma [0] 97 4" xfId="25626" xr:uid="{19EE055E-52AC-4E71-9D56-9B01E05F3C0B}"/>
    <cellStyle name="Comma [0] 97 5" xfId="15326" xr:uid="{4A191969-C0B3-4BA4-852A-D817B14E6A34}"/>
    <cellStyle name="Comma [0] 98" xfId="2330" xr:uid="{B691A922-D035-490B-A57C-723CDAFF3630}"/>
    <cellStyle name="Comma [0] 98 2" xfId="5984" xr:uid="{896DCA90-45BB-49CB-84D6-4AE60F27B750}"/>
    <cellStyle name="Comma [0] 98 2 2" xfId="28606" xr:uid="{8F6E0E5F-2324-42D9-915C-E2D91EBD01A2}"/>
    <cellStyle name="Comma [0] 98 2 3" xfId="18312" xr:uid="{75918D35-CA9D-4DF9-898B-49B499EEA090}"/>
    <cellStyle name="Comma [0] 98 3" xfId="9275" xr:uid="{C5E1B0FE-7709-45B3-A1B2-58EA077C62B5}"/>
    <cellStyle name="Comma [0] 98 3 2" xfId="31566" xr:uid="{3950321F-FE55-466A-9FB7-F8C63B91B96C}"/>
    <cellStyle name="Comma [0] 98 3 3" xfId="21290" xr:uid="{46F91055-6761-4A4F-974D-BD382BCC9FA4}"/>
    <cellStyle name="Comma [0] 98 4" xfId="25621" xr:uid="{199974FC-1BB2-4CF0-AF52-37F0D39A2DE6}"/>
    <cellStyle name="Comma [0] 98 5" xfId="15321" xr:uid="{F4DC513D-99B4-4D4C-9F26-D0D13C2C4571}"/>
    <cellStyle name="Comma [0] 99" xfId="2259" xr:uid="{F9911E88-8F17-421D-9426-D18DB6AA0849}"/>
    <cellStyle name="Comma [0] 99 2" xfId="5940" xr:uid="{E2824FA2-A0C7-446E-BA07-BA172B8DD13A}"/>
    <cellStyle name="Comma [0] 99 3" xfId="9242" xr:uid="{D0E87E1B-5759-420C-98F2-F5982E900C4E}"/>
    <cellStyle name="Comma 10" xfId="136" xr:uid="{B86B100E-DCD2-4E49-BF4C-333E885DFA1C}"/>
    <cellStyle name="Comma 10 10" xfId="4887" xr:uid="{98F05500-7BDF-4EF8-92E7-9D541C8E7312}"/>
    <cellStyle name="Comma 10 10 2" xfId="8062" xr:uid="{82D826F2-EF07-481A-9565-A8EA12A46EB5}"/>
    <cellStyle name="Comma 10 10 2 2" xfId="30533" xr:uid="{E1D4163E-1FC7-48D5-9243-2043DCC71A34}"/>
    <cellStyle name="Comma 10 10 2 3" xfId="20243" xr:uid="{FCA04293-51C0-46C3-95F3-866F4F27CE72}"/>
    <cellStyle name="Comma 10 10 3" xfId="11227" xr:uid="{D5251AE0-D41F-4DF0-80F6-B6AE827101A0}"/>
    <cellStyle name="Comma 10 10 3 3" xfId="23222" xr:uid="{75A13377-1A52-4AAB-88BC-26F9BA6C6B79}"/>
    <cellStyle name="Comma 10 10 4" xfId="27573" xr:uid="{42D0F974-8CD0-4FB3-BB7A-1748579BD191}"/>
    <cellStyle name="Comma 10 10 5" xfId="17274" xr:uid="{E4FDC67A-A48D-48AC-8153-8ED4C534E280}"/>
    <cellStyle name="Comma 10 11" xfId="4035" xr:uid="{215E3579-2F6E-40E5-9E83-0B49B925BF24}"/>
    <cellStyle name="Comma 10 11 2" xfId="7390" xr:uid="{A0799AA7-10E4-4F26-9EAF-D90A69A7D11F}"/>
    <cellStyle name="Comma 10 11 2 2" xfId="29890" xr:uid="{FCF8C0C8-F900-4D32-AA4C-B4C53262D5C0}"/>
    <cellStyle name="Comma 10 11 2 3" xfId="19597" xr:uid="{575B9CFF-0C57-49F1-A2A6-1E57E96C1D77}"/>
    <cellStyle name="Comma 10 11 3" xfId="10581" xr:uid="{FE2AAC83-CF3F-4F13-9109-9422F585B1B3}"/>
    <cellStyle name="Comma 10 11 3 2" xfId="32851" xr:uid="{1599C555-B0E7-4A71-AFF5-4FE67FD96EDD}"/>
    <cellStyle name="Comma 10 11 3 3" xfId="22575" xr:uid="{C1CF42DF-0B96-46A5-AA31-56B1A3DDBC79}"/>
    <cellStyle name="Comma 10 11 4" xfId="26927" xr:uid="{7A810275-1D27-452C-9B20-9BE65DE00A9E}"/>
    <cellStyle name="Comma 10 11 5" xfId="16627" xr:uid="{5EDF8AC0-838F-4D42-96A7-03C79D02AF62}"/>
    <cellStyle name="Comma 10 12" xfId="3849" xr:uid="{B22AB7EF-6F0B-4131-81C6-289E7F981292}"/>
    <cellStyle name="Comma 10 12 2" xfId="7138" xr:uid="{50C0908F-6660-46EA-A4D6-CB3165F512F2}"/>
    <cellStyle name="Comma 10 12 2 2" xfId="29639" xr:uid="{B223E86F-4DA4-4BE8-9119-6801BFF0E495}"/>
    <cellStyle name="Comma 10 12 2 3" xfId="19345" xr:uid="{2D7970E9-0665-41EA-B9E7-E7FFF4B42F50}"/>
    <cellStyle name="Comma 10 12 3" xfId="10329" xr:uid="{7B88217C-AF0E-403C-9565-D3C2F7EFD0F5}"/>
    <cellStyle name="Comma 10 12 3 2" xfId="32599" xr:uid="{D9D3AE81-FC90-43CA-8899-FD2DC7C6C610}"/>
    <cellStyle name="Comma 10 12 3 3" xfId="22323" xr:uid="{4F165E0D-0F7B-4AE5-8208-7E63F9E329EF}"/>
    <cellStyle name="Comma 10 12 4" xfId="26675" xr:uid="{771E3DAE-46F4-4F9E-AD17-0661F8A0F9EF}"/>
    <cellStyle name="Comma 10 12 5" xfId="16375" xr:uid="{9642EEDC-5CE2-4967-BD6B-B158A8CF082C}"/>
    <cellStyle name="Comma 10 13" xfId="3736" xr:uid="{3658B164-8728-4694-96BB-2FA7AED02E79}"/>
    <cellStyle name="Comma 10 13 2" xfId="7028" xr:uid="{17E69FB6-760B-4313-A958-214400A3DEFE}"/>
    <cellStyle name="Comma 10 13 2 2" xfId="29529" xr:uid="{3D5A6374-A111-4D8E-9B15-10307CBA0DCD}"/>
    <cellStyle name="Comma 10 13 2 3" xfId="19235" xr:uid="{22C68D8B-52F8-4E9C-9AAC-66B62A49AE43}"/>
    <cellStyle name="Comma 10 13 3" xfId="10219" xr:uid="{FAA080AA-4EE3-4BA3-BA5F-B479D915F1A0}"/>
    <cellStyle name="Comma 10 13 3 2" xfId="32489" xr:uid="{730BC669-644E-4F83-933F-75A0B3625B04}"/>
    <cellStyle name="Comma 10 13 3 3" xfId="22213" xr:uid="{6C7CBA0D-A7B8-44F7-ADE4-4A50C484B71C}"/>
    <cellStyle name="Comma 10 13 4" xfId="26565" xr:uid="{81305916-6CB3-456A-9D8D-9954E03EE720}"/>
    <cellStyle name="Comma 10 13 5" xfId="16265" xr:uid="{5944D9A0-78E6-4DF1-9AB7-CDC7ED1993C5}"/>
    <cellStyle name="Comma 10 14" xfId="6941" xr:uid="{BA374C47-C8E7-4B59-BE5F-A96925B4A678}"/>
    <cellStyle name="Comma 10 14 2" xfId="29442" xr:uid="{3712C72B-BAC7-4959-9B40-9B1F4265A0D2}"/>
    <cellStyle name="Comma 10 14 3" xfId="19148" xr:uid="{3849F31C-261F-4363-B09F-C50A3897A261}"/>
    <cellStyle name="Comma 10 15" xfId="10132" xr:uid="{D0E67221-A079-4117-AE79-DED82ADCF910}"/>
    <cellStyle name="Comma 10 15 2" xfId="32402" xr:uid="{B16370D5-3BD0-4F72-BEAA-E4D93044A1F7}"/>
    <cellStyle name="Comma 10 15 3" xfId="22126" xr:uid="{B2237C89-B7F7-43E0-9F24-D9DA142EE746}"/>
    <cellStyle name="Comma 10 16" xfId="13191" xr:uid="{2B02D625-0069-486A-A619-5043C3638271}"/>
    <cellStyle name="Comma 10 16 3" xfId="24291" xr:uid="{A307FE26-F875-4ED1-9A3A-E43DD5EDBB9D}"/>
    <cellStyle name="Comma 10 17" xfId="15024" xr:uid="{D37A6486-A060-40A8-B6A7-8A5374ACEF67}"/>
    <cellStyle name="Comma 10 17 2" xfId="26478" xr:uid="{26C119B0-8896-4ACB-8C23-7C42E2774888}"/>
    <cellStyle name="Comma 10 18" xfId="16178" xr:uid="{CF0F928F-5764-4847-A5EB-81B493EA6545}"/>
    <cellStyle name="Comma 10 19" xfId="917" xr:uid="{3968BBB6-4931-49E4-8C78-601E9E307ED4}"/>
    <cellStyle name="Comma 10 2" xfId="623" xr:uid="{F77B1137-02F9-4C16-93FE-610A4CF8AC1D}"/>
    <cellStyle name="Comma 10 2 10" xfId="15092" xr:uid="{57398EFB-41C1-4973-94DB-58DFCC5F5534}"/>
    <cellStyle name="Comma 10 2 10 2" xfId="26840" xr:uid="{914C6501-D27C-4EDB-B1DD-2D24B3BC3F14}"/>
    <cellStyle name="Comma 10 2 11" xfId="16540" xr:uid="{342D1654-30BE-4D6E-97F9-E6515D6BF119}"/>
    <cellStyle name="Comma 10 2 12" xfId="33822" xr:uid="{BD75B104-5693-4386-B200-C17DABDD6F89}"/>
    <cellStyle name="Comma 10 2 13" xfId="2037" xr:uid="{F3ED9F28-4218-452B-B9F0-EA5C4FADD5A6}"/>
    <cellStyle name="Comma 10 2 14" xfId="1119" xr:uid="{AFE6FCC0-4A92-4D33-B85A-213648B482BF}"/>
    <cellStyle name="Comma 10 2 2" xfId="1200" xr:uid="{D48759DC-2E33-481B-9E00-9C1EBDDC3EE9}"/>
    <cellStyle name="Comma 10 2 2 2" xfId="1711" xr:uid="{9CD22294-DC0F-4558-8D40-80CDD1957CF9}"/>
    <cellStyle name="Comma 10 2 2 2 2" xfId="8903" xr:uid="{063DA83A-7D4A-41EA-87DF-35ECAEAED94E}"/>
    <cellStyle name="Comma 10 2 2 2 2 2" xfId="31318" xr:uid="{4A59161A-9489-4F2F-B312-BA2888DE4A04}"/>
    <cellStyle name="Comma 10 2 2 2 2 3" xfId="21028" xr:uid="{91B7F0A0-B969-462D-A1F9-0EE8C69ABAAB}"/>
    <cellStyle name="Comma 10 2 2 2 3" xfId="12010" xr:uid="{DAD2D720-853A-468F-A156-803FB19F4A11}"/>
    <cellStyle name="Comma 10 2 2 2 3 3" xfId="24008" xr:uid="{FDC86EB8-570D-4B32-A243-0DCC753F28DF}"/>
    <cellStyle name="Comma 10 2 2 2 4" xfId="14425" xr:uid="{92B2EE39-66C3-4360-9D7D-FEF848B2E927}"/>
    <cellStyle name="Comma 10 2 2 2 4 3" xfId="25063" xr:uid="{0EDD3F5A-BF84-4D29-8217-002CECFA14F1}"/>
    <cellStyle name="Comma 10 2 2 2 5" xfId="28357" xr:uid="{14CC0316-3269-40C4-B364-60D1C8F71EC2}"/>
    <cellStyle name="Comma 10 2 2 2 6" xfId="18060" xr:uid="{E9CB74D5-46C3-4335-98FF-10ED6BD8C0C4}"/>
    <cellStyle name="Comma 10 2 2 2 8" xfId="5715" xr:uid="{116AC68A-D1A4-4339-8C61-A3AB787C0C5F}"/>
    <cellStyle name="Comma 10 2 2 3" xfId="7999" xr:uid="{21006A7A-F160-4CAB-99FC-52F8F2B6D94B}"/>
    <cellStyle name="Comma 10 2 2 3 2" xfId="30471" xr:uid="{E6FE2B6D-2E00-47C2-AC32-1D11B90575E7}"/>
    <cellStyle name="Comma 10 2 2 3 3" xfId="20181" xr:uid="{E1B6C749-C8BE-47BD-BC8F-53CC155F0859}"/>
    <cellStyle name="Comma 10 2 2 4" xfId="11165" xr:uid="{8CEE4C76-42D2-4B90-AFF8-4F024F94C7C6}"/>
    <cellStyle name="Comma 10 2 2 4 3" xfId="23160" xr:uid="{5117728E-A628-43EB-8BB4-FED84A156443}"/>
    <cellStyle name="Comma 10 2 2 5" xfId="13821" xr:uid="{353A14BA-D645-438C-8692-F6625A615E84}"/>
    <cellStyle name="Comma 10 2 2 5 3" xfId="24646" xr:uid="{C400DE58-9912-4FA7-8DA4-4E05928FEB3F}"/>
    <cellStyle name="Comma 10 2 2 6" xfId="27511" xr:uid="{3368574F-DC88-4F10-A8E5-943B6B3EB3AF}"/>
    <cellStyle name="Comma 10 2 2 7" xfId="17212" xr:uid="{C4AEF144-1937-4B50-9311-A1E86801C36B}"/>
    <cellStyle name="Comma 10 2 2 9" xfId="4824" xr:uid="{FAB38241-5FF4-4F54-B422-161EAE8A384F}"/>
    <cellStyle name="Comma 10 2 3" xfId="1562" xr:uid="{E31D9BE6-3B4F-40D8-91B9-E98A79F2FDA5}"/>
    <cellStyle name="Comma 10 2 3 2" xfId="5320" xr:uid="{7E81C514-15B6-4482-88D1-E4B1595324AA}"/>
    <cellStyle name="Comma 10 2 3 2 2" xfId="8496" xr:uid="{48CC9DDD-71B8-4004-B63D-9F900580EEDF}"/>
    <cellStyle name="Comma 10 2 3 2 2 2" xfId="30925" xr:uid="{5092EDA0-6EB7-4301-93FA-866A26C6BD33}"/>
    <cellStyle name="Comma 10 2 3 2 2 3" xfId="20635" xr:uid="{4656080B-799F-4EAD-82B5-1B079EA1E6F7}"/>
    <cellStyle name="Comma 10 2 3 2 3" xfId="11619" xr:uid="{B5B315F0-3C56-4CB2-89BB-E4F7E126B63F}"/>
    <cellStyle name="Comma 10 2 3 2 3 3" xfId="23614" xr:uid="{F8D6808F-2BAF-4C61-997A-74B6E72BBC26}"/>
    <cellStyle name="Comma 10 2 3 2 4" xfId="27965" xr:uid="{A2C36A0C-86E4-42FE-A066-4852157D10D9}"/>
    <cellStyle name="Comma 10 2 3 2 5" xfId="17666" xr:uid="{68DD2A5B-08A9-4265-AC41-8B16C9A05ECF}"/>
    <cellStyle name="Comma 10 2 3 3" xfId="7842" xr:uid="{3C1BB21A-0CB6-474E-9DA6-14B7E7A07226}"/>
    <cellStyle name="Comma 10 2 3 3 2" xfId="30312" xr:uid="{B8390CCF-4F11-465C-AD2A-AC419570B2F0}"/>
    <cellStyle name="Comma 10 2 3 3 3" xfId="20020" xr:uid="{CD17D580-40BA-4372-A8F0-134C36AEC6F6}"/>
    <cellStyle name="Comma 10 2 3 4" xfId="11004" xr:uid="{E4A172C8-E824-49BF-952B-97E547F123CF}"/>
    <cellStyle name="Comma 10 2 3 4 2" xfId="33274" xr:uid="{8C095C45-DE17-4A81-9878-D0D8DD307C15}"/>
    <cellStyle name="Comma 10 2 3 4 3" xfId="22999" xr:uid="{E823B52E-6292-4861-B915-A9BB10F71888}"/>
    <cellStyle name="Comma 10 2 3 5" xfId="14262" xr:uid="{9B934AEE-7AFE-4EB7-A921-437CF33BA56C}"/>
    <cellStyle name="Comma 10 2 3 5 3" xfId="24901" xr:uid="{E36CD397-EBBB-4254-990F-BBCB10F5BFFD}"/>
    <cellStyle name="Comma 10 2 3 6" xfId="27350" xr:uid="{C4D39DC3-A4F0-4623-94D1-9327C4CE6D42}"/>
    <cellStyle name="Comma 10 2 3 7" xfId="17051" xr:uid="{1E685A11-3245-48FF-B2B1-D99896400759}"/>
    <cellStyle name="Comma 10 2 3 9" xfId="4670" xr:uid="{1C98BDAA-1309-49F8-9A5F-8275B69B353F}"/>
    <cellStyle name="Comma 10 2 4" xfId="5182" xr:uid="{06E25388-4DCC-4363-97EB-616B2B73FCA8}"/>
    <cellStyle name="Comma 10 2 4 2" xfId="8357" xr:uid="{702C13CC-C62F-48CC-8897-50C80CB3BCFC}"/>
    <cellStyle name="Comma 10 2 4 2 2" xfId="30786" xr:uid="{8127B33C-B803-4177-BA60-DB2FAB102D3D}"/>
    <cellStyle name="Comma 10 2 4 2 3" xfId="20496" xr:uid="{194709AB-6BBB-4210-A392-6E15040733DE}"/>
    <cellStyle name="Comma 10 2 4 3" xfId="11480" xr:uid="{0384D0F3-14EB-4CC8-A70E-E831FB2383FE}"/>
    <cellStyle name="Comma 10 2 4 3 3" xfId="23475" xr:uid="{001DF142-4667-4C0B-BF08-7ACD7B7E1961}"/>
    <cellStyle name="Comma 10 2 4 4" xfId="14975" xr:uid="{E5A9F569-052C-4390-AF91-1BD78125425F}"/>
    <cellStyle name="Comma 10 2 4 4 3" xfId="25611" xr:uid="{E73CD829-BA19-4548-9D52-1FD448589B5D}"/>
    <cellStyle name="Comma 10 2 4 5" xfId="27826" xr:uid="{B1E76E5B-BF81-4B5B-8D86-A66F7FD4A9F3}"/>
    <cellStyle name="Comma 10 2 4 6" xfId="17527" xr:uid="{3CAE854C-9219-4964-A984-A5A3B8A478A4}"/>
    <cellStyle name="Comma 10 2 5" xfId="4973" xr:uid="{F1E266DE-143A-4029-853C-457262EFFBCA}"/>
    <cellStyle name="Comma 10 2 5 2" xfId="8148" xr:uid="{F5A62C2C-A835-400A-B03C-9E51B5550C29}"/>
    <cellStyle name="Comma 10 2 5 2 2" xfId="30597" xr:uid="{B0785F03-8C5F-40E8-838F-941F5D1A6A38}"/>
    <cellStyle name="Comma 10 2 5 2 3" xfId="20307" xr:uid="{50720550-7CA5-429F-8D6D-CA6F63511537}"/>
    <cellStyle name="Comma 10 2 5 3" xfId="11291" xr:uid="{76ADC1C9-7156-4873-9799-2F4032E1E42C}"/>
    <cellStyle name="Comma 10 2 5 3 3" xfId="23286" xr:uid="{D06A3B9D-ED58-400A-8460-BEDE1EB38E7C}"/>
    <cellStyle name="Comma 10 2 5 4" xfId="27637" xr:uid="{6B1CF3AB-9FFF-4E34-B208-D56D55C182AC}"/>
    <cellStyle name="Comma 10 2 5 5" xfId="17338" xr:uid="{4C8F6C2A-CC83-4989-BB5C-EC00AEEA4333}"/>
    <cellStyle name="Comma 10 2 6" xfId="4199" xr:uid="{130106B2-47FA-43CC-9233-12065C360C75}"/>
    <cellStyle name="Comma 10 2 6 2" xfId="7556" xr:uid="{D5A4913E-ADA8-4AF9-A7BE-F82C0FC51284}"/>
    <cellStyle name="Comma 10 2 6 2 2" xfId="30056" xr:uid="{3830447D-898C-473E-804B-98D9CB99E034}"/>
    <cellStyle name="Comma 10 2 6 2 3" xfId="19763" xr:uid="{FF61C435-A261-4C0E-99C1-93E66B075C6E}"/>
    <cellStyle name="Comma 10 2 6 3" xfId="10747" xr:uid="{0DB7A2D9-5DF1-430F-B3AB-36F6306D00DE}"/>
    <cellStyle name="Comma 10 2 6 3 2" xfId="33017" xr:uid="{33C936F6-3864-4383-B375-33C9B769A38E}"/>
    <cellStyle name="Comma 10 2 6 3 3" xfId="22741" xr:uid="{4895AD0C-71A1-4838-93A2-6CD9512C6F1D}"/>
    <cellStyle name="Comma 10 2 6 4" xfId="27092" xr:uid="{03EF5B3F-BB3C-4B78-8136-D07221861945}"/>
    <cellStyle name="Comma 10 2 6 5" xfId="16793" xr:uid="{B1BD112D-6AAB-4E92-ABA7-B1ABDC43D85C}"/>
    <cellStyle name="Comma 10 2 7" xfId="7303" xr:uid="{E108EA50-CF1B-4AAC-9E4B-A9E22DC0B8B0}"/>
    <cellStyle name="Comma 10 2 7 2" xfId="29803" xr:uid="{8272EA7F-3D61-4487-A9C5-82BD6A622B06}"/>
    <cellStyle name="Comma 10 2 7 3" xfId="19510" xr:uid="{5B0D995A-B65F-4D16-AE9A-8CC29F826857}"/>
    <cellStyle name="Comma 10 2 8" xfId="10494" xr:uid="{F4603E26-2BBC-445C-B1C8-2F84A7055FA7}"/>
    <cellStyle name="Comma 10 2 8 2" xfId="32764" xr:uid="{77641894-F045-4D08-8996-D20CC35F8D6B}"/>
    <cellStyle name="Comma 10 2 8 3" xfId="22488" xr:uid="{1DEB90E5-85E8-4237-88B4-A03297CC214D}"/>
    <cellStyle name="Comma 10 2 9" xfId="13613" xr:uid="{BC682B1B-F86A-4F03-99B4-577504C8B3FF}"/>
    <cellStyle name="Comma 10 2 9 3" xfId="24484" xr:uid="{AFEEA620-289C-407E-9F94-92B0A7DDC84D}"/>
    <cellStyle name="Comma 10 20" xfId="1969" xr:uid="{4BEE4A11-3DCD-49FB-88AE-41C83EDB0460}"/>
    <cellStyle name="Comma 10 3" xfId="380" xr:uid="{F33B989A-0A52-421F-B608-3043D97CE5EC}"/>
    <cellStyle name="Comma 10 3 10" xfId="1150" xr:uid="{CFC5E6FF-EBFB-401A-96EF-A933E9AF305D}"/>
    <cellStyle name="Comma 10 3 11" xfId="3911" xr:uid="{60B2F9AF-AC06-4D26-A85F-C9BD507652D8}"/>
    <cellStyle name="Comma 10 3 2" xfId="1643" xr:uid="{4DC0CD93-2306-4963-A667-67AEB482E2E1}"/>
    <cellStyle name="Comma 10 3 2 2" xfId="5807" xr:uid="{9C050003-A420-4A3B-A4D2-592776C721A3}"/>
    <cellStyle name="Comma 10 3 2 2 2" xfId="9005" xr:uid="{8E72DA3B-5975-467C-969A-420D3A79593C}"/>
    <cellStyle name="Comma 10 3 2 2 2 2" xfId="31417" xr:uid="{E89270DD-595C-488A-9164-50C633F5AAED}"/>
    <cellStyle name="Comma 10 3 2 2 2 3" xfId="21128" xr:uid="{67F29D45-A928-485C-A999-EAE43F53A7E9}"/>
    <cellStyle name="Comma 10 3 2 2 3" xfId="12110" xr:uid="{7B78C83D-6013-482E-B62B-D1F3ECA7F482}"/>
    <cellStyle name="Comma 10 3 2 2 3 3" xfId="24108" xr:uid="{4D773800-1EBA-4CAB-969C-9B36E6C7EF3D}"/>
    <cellStyle name="Comma 10 3 2 2 4" xfId="14349" xr:uid="{A0199F6D-DDC0-4523-BE1D-E7DAFB0A0065}"/>
    <cellStyle name="Comma 10 3 2 2 4 3" xfId="24985" xr:uid="{AB9D63B8-860B-45F9-AEA4-FA96506B9C63}"/>
    <cellStyle name="Comma 10 3 2 2 5" xfId="28454" xr:uid="{16D06833-B4BE-4F80-B3B4-E52C2FC70C36}"/>
    <cellStyle name="Comma 10 3 2 2 6" xfId="18160" xr:uid="{7031ADFF-4796-4410-AA6C-DC3A2B59CFEF}"/>
    <cellStyle name="Comma 10 3 2 3" xfId="7923" xr:uid="{969FE6F2-1088-4F75-8A85-A8BAC0017DD7}"/>
    <cellStyle name="Comma 10 3 2 3 2" xfId="30394" xr:uid="{40155940-BE6D-480B-89F6-C78018E8F688}"/>
    <cellStyle name="Comma 10 3 2 3 3" xfId="20103" xr:uid="{6B38C667-9578-446F-918E-3F986EA6FDEF}"/>
    <cellStyle name="Comma 10 3 2 4" xfId="11087" xr:uid="{34D548A1-828C-4B10-A705-5DD9984EA44C}"/>
    <cellStyle name="Comma 10 3 2 4 2" xfId="33356" xr:uid="{0899D17C-5520-4321-8D15-78EB805AEE40}"/>
    <cellStyle name="Comma 10 3 2 4 3" xfId="23082" xr:uid="{F17B3B2B-E2F1-4585-94C9-17D99960409D}"/>
    <cellStyle name="Comma 10 3 2 5" xfId="13745" xr:uid="{987E70DF-7D0E-4BF3-AC8B-415924A8A189}"/>
    <cellStyle name="Comma 10 3 2 5 3" xfId="24568" xr:uid="{9105EA48-0C0E-4CC0-9BD8-28AA460C25C3}"/>
    <cellStyle name="Comma 10 3 2 6" xfId="27433" xr:uid="{83CD49FD-8985-476C-ABA2-6FBA2593887B}"/>
    <cellStyle name="Comma 10 3 2 7" xfId="17134" xr:uid="{17EE5F0A-F2C5-4A8A-9D0D-A36FECB052DF}"/>
    <cellStyle name="Comma 10 3 2 9" xfId="4777" xr:uid="{62A91396-D6B6-4546-B143-F7918AD50B44}"/>
    <cellStyle name="Comma 10 3 3" xfId="4598" xr:uid="{4F2B2207-63A4-4BF3-896A-192D5ED4D316}"/>
    <cellStyle name="Comma 10 3 3 2" xfId="7761" xr:uid="{42C300EC-886A-4EF9-A7F6-207501229D37}"/>
    <cellStyle name="Comma 10 3 3 2 2" xfId="30232" xr:uid="{A5DACF54-6113-4726-A991-CE6BC7A3DA74}"/>
    <cellStyle name="Comma 10 3 3 2 3" xfId="19939" xr:uid="{0688048E-A927-4B06-AF63-117BF039C212}"/>
    <cellStyle name="Comma 10 3 3 3" xfId="10924" xr:uid="{E25A8028-E4BE-4474-8100-C09AB0516C28}"/>
    <cellStyle name="Comma 10 3 3 3 2" xfId="33193" xr:uid="{9D49E0F6-292D-44D9-BA69-6CE67821396E}"/>
    <cellStyle name="Comma 10 3 3 3 3" xfId="22918" xr:uid="{F57A59F6-6622-4D2B-B40A-829D879A70CD}"/>
    <cellStyle name="Comma 10 3 3 4" xfId="14189" xr:uid="{C614CDC7-1977-43CE-BFAF-B472591C41E3}"/>
    <cellStyle name="Comma 10 3 3 4 3" xfId="24825" xr:uid="{A01268D6-32CE-42E9-8389-43999876AD2F}"/>
    <cellStyle name="Comma 10 3 3 5" xfId="27269" xr:uid="{0121D517-2EB7-464C-AC80-8C39B4F33566}"/>
    <cellStyle name="Comma 10 3 3 6" xfId="16970" xr:uid="{029B0289-7050-40DC-A9F4-7111BC3F5B32}"/>
    <cellStyle name="Comma 10 3 4" xfId="4118" xr:uid="{8D95D609-F25A-4076-BCCF-B0B5EF8B3E28}"/>
    <cellStyle name="Comma 10 3 4 2" xfId="7475" xr:uid="{27EFDCF4-2D4E-4BDC-AE6E-33D5D633A37F}"/>
    <cellStyle name="Comma 10 3 4 2 2" xfId="29975" xr:uid="{640CA39A-6352-4A16-A54A-F445C2EE0E49}"/>
    <cellStyle name="Comma 10 3 4 2 3" xfId="19682" xr:uid="{38C9AEDD-4701-4696-A70E-46186AE0363A}"/>
    <cellStyle name="Comma 10 3 4 3" xfId="10666" xr:uid="{EDB629A1-7515-4E1E-A1D1-BB30A1A21238}"/>
    <cellStyle name="Comma 10 3 4 3 2" xfId="32936" xr:uid="{4F64ED87-2F2C-49F9-BE2D-33CC3ED8B94A}"/>
    <cellStyle name="Comma 10 3 4 3 3" xfId="22660" xr:uid="{3316AB89-A185-47A3-B2C7-5D92A3422DB7}"/>
    <cellStyle name="Comma 10 3 4 4" xfId="27011" xr:uid="{D8F180E8-9A8D-44A4-8C82-5F81BE3DAF07}"/>
    <cellStyle name="Comma 10 3 4 5" xfId="16712" xr:uid="{60951FA7-4239-4445-B4DF-9244F1DFF1E9}"/>
    <cellStyle name="Comma 10 3 5" xfId="7222" xr:uid="{32ECEC71-B7D4-4964-B9EA-EB40B2DB054A}"/>
    <cellStyle name="Comma 10 3 5 2" xfId="29723" xr:uid="{B750E383-DDF4-414B-9988-BE34234507E1}"/>
    <cellStyle name="Comma 10 3 5 3" xfId="19429" xr:uid="{7266B3D6-51F2-44D4-B9A7-E23004073E71}"/>
    <cellStyle name="Comma 10 3 6" xfId="10413" xr:uid="{2643EEF2-DD4A-4B11-BB72-78D7660C4B75}"/>
    <cellStyle name="Comma 10 3 6 2" xfId="32683" xr:uid="{D227F7DD-F2CB-46E0-BDE8-46F18BDE1271}"/>
    <cellStyle name="Comma 10 3 6 3" xfId="22407" xr:uid="{54C3E99D-8861-45C6-AFDE-88F2BCCD824A}"/>
    <cellStyle name="Comma 10 3 7" xfId="13533" xr:uid="{708363B1-BDB8-4F19-B6E4-BD2710E64609}"/>
    <cellStyle name="Comma 10 3 7 3" xfId="24403" xr:uid="{D4F142A5-2147-4D8E-9E1F-2B7CFA8F10DD}"/>
    <cellStyle name="Comma 10 3 8" xfId="26759" xr:uid="{E174FE03-4654-4721-BC7D-EA3D0F2AE09D}"/>
    <cellStyle name="Comma 10 3 9" xfId="16459" xr:uid="{34935FA4-0D61-4308-996C-B2BF9AFF6F67}"/>
    <cellStyle name="Comma 10 4" xfId="1505" xr:uid="{E393E8F2-D90A-436D-B865-1886DB77F2F2}"/>
    <cellStyle name="Comma 10 4 2" xfId="5592" xr:uid="{B313A81E-35E3-4DCB-ABA8-E948F5E5F963}"/>
    <cellStyle name="Comma 10 4 2 2" xfId="8778" xr:uid="{0EEED23E-5684-4D52-9B9B-CEBF53B309B3}"/>
    <cellStyle name="Comma 10 4 2 2 2" xfId="31208" xr:uid="{CD123054-CF16-43FA-8EBB-EDB0BE92CED4}"/>
    <cellStyle name="Comma 10 4 2 2 3" xfId="20918" xr:uid="{7367B485-43B0-4E17-936D-F3E649576A39}"/>
    <cellStyle name="Comma 10 4 2 3" xfId="11900" xr:uid="{C5058A70-E575-4051-B059-498310CF6DC5}"/>
    <cellStyle name="Comma 10 4 2 3 3" xfId="23898" xr:uid="{959C97EC-DCF2-4A75-BD86-6BF7D6871763}"/>
    <cellStyle name="Comma 10 4 2 4" xfId="28249" xr:uid="{635F21A3-C587-44F8-B945-48AC68AEAD4A}"/>
    <cellStyle name="Comma 10 4 2 5" xfId="17950" xr:uid="{E7EB4C28-345B-417A-A28D-352E41BA5B48}"/>
    <cellStyle name="Comma 10 4 3" xfId="7648" xr:uid="{89B62AC9-90AD-4C87-B341-5342FC40E0DD}"/>
    <cellStyle name="Comma 10 4 3 2" xfId="30120" xr:uid="{643A1D16-E344-4B81-B8FD-FE4089FECEAA}"/>
    <cellStyle name="Comma 10 4 3 3" xfId="19827" xr:uid="{E26BB38B-78DC-4BB5-A406-6BFCC2853D0A}"/>
    <cellStyle name="Comma 10 4 4" xfId="10812" xr:uid="{A142E74B-CB25-4393-8EFE-0B54532FB96F}"/>
    <cellStyle name="Comma 10 4 4 2" xfId="33081" xr:uid="{C6689689-76A3-4551-A469-DE064192207C}"/>
    <cellStyle name="Comma 10 4 4 3" xfId="22806" xr:uid="{FB34BE33-D6A1-4ACE-930F-09582D88D45B}"/>
    <cellStyle name="Comma 10 4 5" xfId="13888" xr:uid="{37BFB477-5ED5-4C4D-AA18-ACFD74121F6D}"/>
    <cellStyle name="Comma 10 4 5 3" xfId="24713" xr:uid="{E175A73F-B2AA-4B68-AC14-7F440354A6B6}"/>
    <cellStyle name="Comma 10 4 6" xfId="27157" xr:uid="{0D0D6C84-5D99-41AB-B756-EB3651C231F2}"/>
    <cellStyle name="Comma 10 4 7" xfId="16858" xr:uid="{83464CBC-6F7F-4B23-ACBE-D843D18ECA20}"/>
    <cellStyle name="Comma 10 4 9" xfId="4268" xr:uid="{D6F401A8-58C8-46EF-9DF4-F0C47978FCD5}"/>
    <cellStyle name="Comma 10 5" xfId="5472" xr:uid="{8F09AA06-8394-4F96-B6BE-C212B6E872EF}"/>
    <cellStyle name="Comma 10 5 2" xfId="8648" xr:uid="{88FF5891-09AB-4BAA-A248-702901309720}"/>
    <cellStyle name="Comma 10 5 2 2" xfId="31076" xr:uid="{718F3C60-3DD4-482D-B20C-5495581CADE9}"/>
    <cellStyle name="Comma 10 5 2 3" xfId="20787" xr:uid="{B6CAFFB4-7666-4BAB-9E10-EBFAC000220F}"/>
    <cellStyle name="Comma 10 5 3" xfId="11771" xr:uid="{A7050967-CB46-4CF5-A036-58AC16C9B504}"/>
    <cellStyle name="Comma 10 5 3 3" xfId="23766" xr:uid="{7DFFFDBB-EDA5-497C-9191-064E0C1E07EC}"/>
    <cellStyle name="Comma 10 5 4" xfId="14467" xr:uid="{FCEF3C14-8549-4137-B7BB-C6B1D2C1181B}"/>
    <cellStyle name="Comma 10 5 4 3" xfId="25105" xr:uid="{2E49A027-9ED3-4927-AA04-57248C832D3B}"/>
    <cellStyle name="Comma 10 5 5" xfId="28117" xr:uid="{A3FFA774-C1E2-428B-B342-761B6E38107C}"/>
    <cellStyle name="Comma 10 5 6" xfId="17818" xr:uid="{C049A3E5-B226-4F1E-A680-8210339655D9}"/>
    <cellStyle name="Comma 10 6" xfId="5376" xr:uid="{2C5371AA-F47F-4A3C-AA63-F6658B19F52E}"/>
    <cellStyle name="Comma 10 6 2" xfId="8552" xr:uid="{2A62B75D-22A2-4ED3-AF15-669F60E0AF68}"/>
    <cellStyle name="Comma 10 6 2 2" xfId="30981" xr:uid="{5BBBE4B6-BCD0-4262-A664-3584FEBB8914}"/>
    <cellStyle name="Comma 10 6 2 3" xfId="20691" xr:uid="{0F1AD670-F84E-4B8F-867B-91D165E8A91B}"/>
    <cellStyle name="Comma 10 6 3" xfId="11675" xr:uid="{5FA8E155-25B8-4E48-9DCF-2B78FD0B3865}"/>
    <cellStyle name="Comma 10 6 3 3" xfId="23670" xr:uid="{139E56E5-E936-453E-85AB-0F1B95E5BC04}"/>
    <cellStyle name="Comma 10 6 4" xfId="14805" xr:uid="{AA5C0F0F-7FB5-4472-A6B5-19CC5280281F}"/>
    <cellStyle name="Comma 10 6 4 3" xfId="25444" xr:uid="{74A6B8C5-6447-47D0-B32C-D17BAB4C4143}"/>
    <cellStyle name="Comma 10 6 5" xfId="28021" xr:uid="{DB483791-5337-48D3-B781-E70215F990DB}"/>
    <cellStyle name="Comma 10 6 6" xfId="17722" xr:uid="{2F60E9FE-A190-440B-8175-6A349AC15B75}"/>
    <cellStyle name="Comma 10 7" xfId="5269" xr:uid="{1BB72FB8-B6C2-4C64-B0C1-F935DF8CA838}"/>
    <cellStyle name="Comma 10 7 2" xfId="8445" xr:uid="{E4D6AAF5-696A-4858-9CB0-DBCD90DD2EFF}"/>
    <cellStyle name="Comma 10 7 2 2" xfId="30874" xr:uid="{5F1C0D28-402B-42AC-A23E-CDA5C77DB2EC}"/>
    <cellStyle name="Comma 10 7 2 3" xfId="20584" xr:uid="{5B2F31AC-3DA3-41DF-838A-60F34684DC02}"/>
    <cellStyle name="Comma 10 7 3" xfId="11568" xr:uid="{94371BB9-BFA7-4159-846B-A7107247836F}"/>
    <cellStyle name="Comma 10 7 3 3" xfId="23563" xr:uid="{E1E1E0F9-AC77-45FC-8B67-B254FD98529A}"/>
    <cellStyle name="Comma 10 7 4" xfId="14681" xr:uid="{041CBECD-7C59-45DC-A573-1A91724DF17B}"/>
    <cellStyle name="Comma 10 7 4 3" xfId="25321" xr:uid="{A11B75DD-5959-4335-B262-3DAF0B5CAB71}"/>
    <cellStyle name="Comma 10 7 5" xfId="27914" xr:uid="{6D07EF5E-3BC9-4875-86BE-B43E573D196B}"/>
    <cellStyle name="Comma 10 7 6" xfId="17615" xr:uid="{4ABB12A2-6309-4583-B966-1995405EFE3F}"/>
    <cellStyle name="Comma 10 8" xfId="5169" xr:uid="{91B8488E-82F5-4261-9EE8-5338E610DE62}"/>
    <cellStyle name="Comma 10 8 2" xfId="8344" xr:uid="{0B5122DF-84C6-4DFE-84FF-3CE7C4C4B218}"/>
    <cellStyle name="Comma 10 8 2 2" xfId="30773" xr:uid="{A7DDAA62-F88E-4B94-ACDA-499B0785DC51}"/>
    <cellStyle name="Comma 10 8 2 3" xfId="20483" xr:uid="{E90DA4CE-245B-4A00-A7AE-B8A5F18B532B}"/>
    <cellStyle name="Comma 10 8 3" xfId="11467" xr:uid="{5946506B-2C7E-45F4-A9F7-A91A5A7B6552}"/>
    <cellStyle name="Comma 10 8 3 3" xfId="23462" xr:uid="{04DF4857-5998-438E-8A95-F6B763258FA2}"/>
    <cellStyle name="Comma 10 8 4" xfId="14689" xr:uid="{149B518C-7DCF-4486-ADBF-212A1A54E17F}"/>
    <cellStyle name="Comma 10 8 4 3" xfId="25329" xr:uid="{C6032F2C-CB70-4D48-9A65-8315DFA0F918}"/>
    <cellStyle name="Comma 10 8 5" xfId="27813" xr:uid="{360F8277-B9D8-4EB9-B4F7-32015366DC89}"/>
    <cellStyle name="Comma 10 8 6" xfId="17514" xr:uid="{A6D33571-6DC3-4FB1-9FE2-B787358CC25E}"/>
    <cellStyle name="Comma 10 9" xfId="5066" xr:uid="{8CC008BC-AB4F-48F1-BD38-017E8603929A}"/>
    <cellStyle name="Comma 10 9 2" xfId="8241" xr:uid="{3B6C1306-FA6D-464E-8306-9C8EBB1C4AF8}"/>
    <cellStyle name="Comma 10 9 2 2" xfId="30684" xr:uid="{F62296C8-C6AB-4DD2-B35D-638CA0C209B7}"/>
    <cellStyle name="Comma 10 9 2 3" xfId="20394" xr:uid="{9F0EA2BD-115B-4CF5-B73B-68C6E7A4DE8A}"/>
    <cellStyle name="Comma 10 9 3" xfId="11378" xr:uid="{F2BAB12A-9E3B-4860-8FE2-162B6F6CA594}"/>
    <cellStyle name="Comma 10 9 3 3" xfId="23373" xr:uid="{0B3DDA60-4B19-4BF9-A868-35D1E391ACBE}"/>
    <cellStyle name="Comma 10 9 4" xfId="27724" xr:uid="{01DC5830-69D6-4E33-B7E0-F7A959049377}"/>
    <cellStyle name="Comma 10 9 5" xfId="17425" xr:uid="{E909BA97-B1D4-4155-B6F3-7266A7540561}"/>
    <cellStyle name="Comma 100" xfId="5926" xr:uid="{9086B60F-E935-482A-900A-4D48CD7DCA7D}"/>
    <cellStyle name="Comma 100 2" xfId="9120" xr:uid="{1D919A33-AFE6-44FD-A054-34CD62F5150D}"/>
    <cellStyle name="Comma 100 2 2" xfId="31529" xr:uid="{B758B03B-F968-4942-B7C8-538DA70A60E1}"/>
    <cellStyle name="Comma 100 2 3" xfId="21243" xr:uid="{61BAE8EB-60FB-4DC6-878A-F7911FC8EFB6}"/>
    <cellStyle name="Comma 100 3" xfId="12223" xr:uid="{9BEA80BE-8A9E-4726-97B8-BD2168F8F412}"/>
    <cellStyle name="Comma 100 3 3" xfId="24223" xr:uid="{7B7A6705-D76D-4A44-B79D-0120AAECEB77}"/>
    <cellStyle name="Comma 100 4" xfId="28569" xr:uid="{27D43581-1466-4F9A-9A17-940190338221}"/>
    <cellStyle name="Comma 100 5" xfId="18275" xr:uid="{B03F755D-AD85-40CF-BA97-AF7D5F8B9C1B}"/>
    <cellStyle name="Comma 101" xfId="2548" xr:uid="{0937A4F5-0DD6-451C-9E33-9D777DA9C3F9}"/>
    <cellStyle name="Comma 101 2" xfId="6151" xr:uid="{C05D82FE-2C58-4FDD-BD3D-3FDCC586DBB5}"/>
    <cellStyle name="Comma 101 2 2" xfId="28726" xr:uid="{77AF4B89-7E8F-410D-BC6F-0360957B0214}"/>
    <cellStyle name="Comma 101 2 3" xfId="18432" xr:uid="{108FA8FD-8CD1-4B79-A325-5239F0BD724C}"/>
    <cellStyle name="Comma 101 3" xfId="9407" xr:uid="{ADDEF3CC-AB21-4462-ACDA-01A93DE6981D}"/>
    <cellStyle name="Comma 101 3 2" xfId="31686" xr:uid="{AFD25A23-0BE8-4638-9733-3422C2ED5549}"/>
    <cellStyle name="Comma 101 3 3" xfId="21410" xr:uid="{4B618404-ADA9-41C7-B50F-B1306BE6B66C}"/>
    <cellStyle name="Comma 101 4" xfId="25753" xr:uid="{01881B28-786B-466B-9710-11F3BF91834B}"/>
    <cellStyle name="Comma 101 5" xfId="15453" xr:uid="{3F44FB03-20F7-46BD-8AF3-C76993CE3BDB}"/>
    <cellStyle name="Comma 102" xfId="2450" xr:uid="{9DE6F281-D834-445F-87F0-CD1113847700}"/>
    <cellStyle name="Comma 102 2" xfId="6100" xr:uid="{5E202E76-3E22-423A-A4E7-FBD39A115BCD}"/>
    <cellStyle name="Comma 102 2 2" xfId="28697" xr:uid="{D1C1D242-A507-4EEE-A643-D8EE96EF84A7}"/>
    <cellStyle name="Comma 102 2 3" xfId="18403" xr:uid="{593AE978-0F35-4EE5-AAC1-E14786077EBA}"/>
    <cellStyle name="Comma 102 3" xfId="9377" xr:uid="{F6881E24-F67F-4A1D-B80E-E6BBC8025EBC}"/>
    <cellStyle name="Comma 102 3 2" xfId="31657" xr:uid="{05F944A0-1E19-460E-9D7F-AEC470FCDE36}"/>
    <cellStyle name="Comma 102 3 3" xfId="21381" xr:uid="{02E3BF28-2A35-476D-9422-E59A02ABE653}"/>
    <cellStyle name="Comma 102 4" xfId="25723" xr:uid="{F7B2DAF4-F445-467F-BCEF-CA8D7B11BDB9}"/>
    <cellStyle name="Comma 102 5" xfId="15423" xr:uid="{92615977-2D3C-45D6-955D-89A4B3A50EC6}"/>
    <cellStyle name="Comma 103" xfId="2455" xr:uid="{157DCA5C-9508-4775-8AD7-77F8A891666B}"/>
    <cellStyle name="Comma 103 2" xfId="6105" xr:uid="{68C071DA-7FF2-4F93-A73A-35390B842194}"/>
    <cellStyle name="Comma 103 2 2" xfId="28702" xr:uid="{A037A83E-6980-4699-8C5A-1796D230CF9E}"/>
    <cellStyle name="Comma 103 2 3" xfId="18408" xr:uid="{347A8D60-61CF-46C8-BAF0-9342ABBFE273}"/>
    <cellStyle name="Comma 103 3" xfId="9382" xr:uid="{B4499DB7-70E7-4B1D-A94A-E23F81581F6D}"/>
    <cellStyle name="Comma 103 3 2" xfId="31662" xr:uid="{6C47AA1C-5D57-4294-87B8-2F8B45BAAD4A}"/>
    <cellStyle name="Comma 103 3 3" xfId="21386" xr:uid="{A18D66D3-58E2-41BE-B9FE-4B0F62706367}"/>
    <cellStyle name="Comma 103 4" xfId="25728" xr:uid="{EAB8AC38-861F-416D-9B9D-C5F6DF5D82EB}"/>
    <cellStyle name="Comma 103 5" xfId="15428" xr:uid="{3F573D3A-26C4-4247-AA4F-507A670361C9}"/>
    <cellStyle name="Comma 104" xfId="2447" xr:uid="{0BACAD79-CD59-4C8B-AA6E-F60400B0E8C7}"/>
    <cellStyle name="Comma 104 2" xfId="6097" xr:uid="{2D78117B-0F1A-4981-A89F-09FB13119D80}"/>
    <cellStyle name="Comma 104 2 2" xfId="28694" xr:uid="{00FC0D22-E5A8-4FFF-A7E5-27132F794ADD}"/>
    <cellStyle name="Comma 104 2 3" xfId="18400" xr:uid="{6A04E3AE-90D4-45A9-93BD-AB88F07750C6}"/>
    <cellStyle name="Comma 104 3" xfId="9374" xr:uid="{095EABAC-9BC7-420C-9CC3-C0C877437973}"/>
    <cellStyle name="Comma 104 3 2" xfId="31654" xr:uid="{C6023954-5219-43EC-9EC8-08D3DEF16C8C}"/>
    <cellStyle name="Comma 104 3 3" xfId="21378" xr:uid="{7E072184-7926-4C15-8171-93A3C950EFCE}"/>
    <cellStyle name="Comma 104 4" xfId="25720" xr:uid="{E45DF519-150C-4A5B-B3D3-008DE1EB8638}"/>
    <cellStyle name="Comma 104 5" xfId="15420" xr:uid="{E3A1EEA5-5909-48FF-8BB4-F4A5B720EEA3}"/>
    <cellStyle name="Comma 105" xfId="2443" xr:uid="{D254B1C8-6F4C-4215-AB3F-7B4E09225F8E}"/>
    <cellStyle name="Comma 105 2" xfId="6093" xr:uid="{0D038A15-ABED-40B1-92F7-0FF5108EA928}"/>
    <cellStyle name="Comma 105 2 2" xfId="28690" xr:uid="{120D8822-850B-4D6E-A8AA-E68054B2D57F}"/>
    <cellStyle name="Comma 105 2 3" xfId="18396" xr:uid="{B62D85FD-1456-4F82-BBAB-9488A1E8C59A}"/>
    <cellStyle name="Comma 105 3" xfId="9370" xr:uid="{C122BA3D-D4CF-47C0-B141-D26DA576117A}"/>
    <cellStyle name="Comma 105 3 2" xfId="31650" xr:uid="{AC394949-70A1-40C4-928A-F4C3F2146091}"/>
    <cellStyle name="Comma 105 3 3" xfId="21374" xr:uid="{433C83E7-6175-441C-8226-622B058D8912}"/>
    <cellStyle name="Comma 105 4" xfId="25716" xr:uid="{5B44544F-FA76-4A71-A655-0007A7F921F8}"/>
    <cellStyle name="Comma 105 5" xfId="15416" xr:uid="{04FE5C53-BFE5-4B71-A731-926F1FEAEAC6}"/>
    <cellStyle name="Comma 106" xfId="2439" xr:uid="{697F46C6-08B7-4851-AF6E-1EA29B3CEF8D}"/>
    <cellStyle name="Comma 106 2" xfId="6089" xr:uid="{118A4704-6B2D-4661-88BB-B96982606520}"/>
    <cellStyle name="Comma 106 2 2" xfId="28686" xr:uid="{BD52C8AF-D92B-4D51-A5A3-7B46A95436BC}"/>
    <cellStyle name="Comma 106 2 3" xfId="18392" xr:uid="{B14AD596-5B15-4420-8D83-6EA46E41E8B0}"/>
    <cellStyle name="Comma 106 3" xfId="9366" xr:uid="{19820571-17B8-4D4A-A62C-91AD4B9C3010}"/>
    <cellStyle name="Comma 106 3 2" xfId="31646" xr:uid="{3004879B-8C06-425E-ADF0-DDF7BB4F8963}"/>
    <cellStyle name="Comma 106 3 3" xfId="21370" xr:uid="{FCE8D19D-454B-4AB7-AD5A-54F1D64C2574}"/>
    <cellStyle name="Comma 106 4" xfId="25712" xr:uid="{84308538-2489-452B-9C4F-55FFFA5285F5}"/>
    <cellStyle name="Comma 106 5" xfId="15412" xr:uid="{95F6F227-1D44-4445-B544-B44B896CE5DD}"/>
    <cellStyle name="Comma 107" xfId="2425" xr:uid="{B9DCF36E-9FF5-4678-A6AC-4A42126F93A3}"/>
    <cellStyle name="Comma 107 2" xfId="6075" xr:uid="{89CFDBB1-D05F-4537-85AD-953D8CC05515}"/>
    <cellStyle name="Comma 107 2 2" xfId="28672" xr:uid="{C5F79CCD-D138-4F3C-A0EE-95AAEDA499B2}"/>
    <cellStyle name="Comma 107 2 3" xfId="18378" xr:uid="{BA8197AE-61FA-4200-8811-B31D9DB4FA72}"/>
    <cellStyle name="Comma 107 3" xfId="9352" xr:uid="{761CA16D-146D-47B5-A3B9-0BC1AADB7DD2}"/>
    <cellStyle name="Comma 107 3 2" xfId="31632" xr:uid="{691530B8-EC54-4DD9-B712-851E77C9C3DC}"/>
    <cellStyle name="Comma 107 3 3" xfId="21356" xr:uid="{57F07B4E-E0F8-426F-9233-41EE11475175}"/>
    <cellStyle name="Comma 107 4" xfId="25698" xr:uid="{73AE59F6-C165-4B87-A81C-BD505F8F92C5}"/>
    <cellStyle name="Comma 107 5" xfId="15398" xr:uid="{D237821C-E73E-4CCE-9682-AD4D00DB044D}"/>
    <cellStyle name="Comma 108" xfId="2421" xr:uid="{4B291A44-5726-4B00-B9BE-FF1FD189B498}"/>
    <cellStyle name="Comma 108 2" xfId="6071" xr:uid="{169182F8-1082-486B-AF86-6D0FFB16D58C}"/>
    <cellStyle name="Comma 108 2 2" xfId="28668" xr:uid="{7B48DDB1-79E1-4FB8-B66B-FB35E88842DD}"/>
    <cellStyle name="Comma 108 2 3" xfId="18374" xr:uid="{AD25290F-8187-4424-9A64-6AE5DA27B56A}"/>
    <cellStyle name="Comma 108 3" xfId="9348" xr:uid="{BA1A1CC7-3B33-4DB1-933D-9DD16C31B5BB}"/>
    <cellStyle name="Comma 108 3 2" xfId="31628" xr:uid="{F7AF3039-524A-4A5F-B058-ACE8F2729713}"/>
    <cellStyle name="Comma 108 3 3" xfId="21352" xr:uid="{7EA147B5-57D4-496F-BD90-C0834783151E}"/>
    <cellStyle name="Comma 108 4" xfId="25694" xr:uid="{DBBD1DC0-BF29-400D-A7D2-3D510194A348}"/>
    <cellStyle name="Comma 108 5" xfId="15394" xr:uid="{30D7A2E1-6ADB-48D7-8468-C36D69394734}"/>
    <cellStyle name="Comma 109" xfId="2365" xr:uid="{D98FF153-E627-456A-A354-B707F669C832}"/>
    <cellStyle name="Comma 109 2" xfId="6019" xr:uid="{7DDE6013-6D2B-4F9C-85A4-868AC3D143CA}"/>
    <cellStyle name="Comma 109 2 2" xfId="28641" xr:uid="{FE15055C-33C3-4BF9-9305-95D2EE70C837}"/>
    <cellStyle name="Comma 109 2 3" xfId="18347" xr:uid="{D3E33BD9-73A6-4036-8F9D-E396E5CB2F57}"/>
    <cellStyle name="Comma 109 3" xfId="9310" xr:uid="{C06E637D-3814-4B2B-AE5F-45A1FC1C1654}"/>
    <cellStyle name="Comma 109 3 2" xfId="31601" xr:uid="{03570DB8-CBBA-4C55-8A8F-6B431193D4EB}"/>
    <cellStyle name="Comma 109 3 3" xfId="21325" xr:uid="{3D0A7539-C698-40B3-ACA3-2A9B35FD8E52}"/>
    <cellStyle name="Comma 109 4" xfId="25656" xr:uid="{0BDC3E70-A838-4C56-A2B7-0660B0C8BBD8}"/>
    <cellStyle name="Comma 109 5" xfId="15356" xr:uid="{E3F3FE06-A002-4503-B001-DF32A8737DE2}"/>
    <cellStyle name="Comma 11" xfId="183" xr:uid="{2A3FB4A0-DF8F-4CB2-9EB0-253F4441C4ED}"/>
    <cellStyle name="Comma 11 10" xfId="3846" xr:uid="{81B49312-A4A7-4677-AF0B-060B7A5EB21A}"/>
    <cellStyle name="Comma 11 10 2" xfId="7135" xr:uid="{2121C747-11C8-410C-95CF-6D2518974E44}"/>
    <cellStyle name="Comma 11 10 2 2" xfId="29636" xr:uid="{E63A4267-4C8D-44F3-81F6-8ABF474F30A8}"/>
    <cellStyle name="Comma 11 10 2 3" xfId="19342" xr:uid="{2030E5F9-208E-4F25-934C-7DD31777286C}"/>
    <cellStyle name="Comma 11 10 3" xfId="10326" xr:uid="{4AEF6B7F-6127-46A5-9656-950D6D58D8B8}"/>
    <cellStyle name="Comma 11 10 3 2" xfId="32596" xr:uid="{148EB8AA-9EAF-42F5-BE35-3BF3CDB025AA}"/>
    <cellStyle name="Comma 11 10 3 3" xfId="22320" xr:uid="{A0D55561-9D59-487B-A108-B65862B8E079}"/>
    <cellStyle name="Comma 11 10 4" xfId="26672" xr:uid="{2E314006-3414-4762-ADD0-DC9DB6C15770}"/>
    <cellStyle name="Comma 11 10 5" xfId="16372" xr:uid="{A2FC095D-7334-4548-B25B-9619BF6C59C9}"/>
    <cellStyle name="Comma 11 11" xfId="3733" xr:uid="{785EF979-C1CC-45CC-9621-E8AAF91B3EA2}"/>
    <cellStyle name="Comma 11 11 2" xfId="7025" xr:uid="{4CD574F3-3AD2-401F-9A32-C59A7933B501}"/>
    <cellStyle name="Comma 11 11 2 2" xfId="29526" xr:uid="{96E8FAE6-9688-471A-BB61-7645BBBCCB64}"/>
    <cellStyle name="Comma 11 11 2 3" xfId="19232" xr:uid="{996AC84A-C902-4021-9DBF-A4A53E94AA89}"/>
    <cellStyle name="Comma 11 11 3" xfId="10216" xr:uid="{49455544-124A-4692-B1BD-8B9F8CF7D1E8}"/>
    <cellStyle name="Comma 11 11 3 2" xfId="32486" xr:uid="{8D8FAA62-4EB7-4FF9-850A-7450F786CFF4}"/>
    <cellStyle name="Comma 11 11 3 3" xfId="22210" xr:uid="{34553104-4D57-407B-A6CA-6450B0F3B628}"/>
    <cellStyle name="Comma 11 11 4" xfId="26562" xr:uid="{D2288C1F-608E-46D8-865A-4C32AFA3FF41}"/>
    <cellStyle name="Comma 11 11 5" xfId="16262" xr:uid="{821E95D4-B065-49B4-995D-B53A13E51046}"/>
    <cellStyle name="Comma 11 12" xfId="6938" xr:uid="{C03A54BA-01D6-4402-A87C-7155DBB3BBDA}"/>
    <cellStyle name="Comma 11 12 2" xfId="29439" xr:uid="{809F1FD8-CA85-4E6A-9CEF-985DD0ECA5A8}"/>
    <cellStyle name="Comma 11 12 3" xfId="19145" xr:uid="{A5A8B968-814B-49B1-A842-589D41E8733E}"/>
    <cellStyle name="Comma 11 13" xfId="10129" xr:uid="{B4B3D5DE-B8EF-40F4-AE85-3BD679BEB35E}"/>
    <cellStyle name="Comma 11 13 2" xfId="32399" xr:uid="{6C797196-E1DA-4CAB-904F-24341F75083D}"/>
    <cellStyle name="Comma 11 13 3" xfId="22123" xr:uid="{AC97BFC6-AA58-49C7-A9AA-3180D7AB44D7}"/>
    <cellStyle name="Comma 11 14" xfId="13450" xr:uid="{8F5FB972-7DA1-422F-BDA2-D550145325D6}"/>
    <cellStyle name="Comma 11 14 3" xfId="24318" xr:uid="{4A54D0D8-748B-4F5D-B8A0-3D06B9F14880}"/>
    <cellStyle name="Comma 11 15" xfId="15026" xr:uid="{836B7F1E-969B-408C-BA10-451AFCDF28B2}"/>
    <cellStyle name="Comma 11 15 2" xfId="26475" xr:uid="{0EC2871E-787B-4342-92CA-41B80744C9F9}"/>
    <cellStyle name="Comma 11 16" xfId="16175" xr:uid="{E2C6FA9F-E7EE-443B-A813-47659FE6B335}"/>
    <cellStyle name="Comma 11 17" xfId="963" xr:uid="{FE211B99-6BE1-4289-A6A4-64097437BB21}"/>
    <cellStyle name="Comma 11 18" xfId="1971" xr:uid="{AD335D19-D8D2-4062-821A-56ABD313B427}"/>
    <cellStyle name="Comma 11 2" xfId="670" xr:uid="{AEC4FBE0-BB31-4D3C-9C3D-B68EF5B210E0}"/>
    <cellStyle name="Comma 11 2 10" xfId="33869" xr:uid="{1BF5288C-A19A-466D-B588-55DD3382A1E9}"/>
    <cellStyle name="Comma 11 2 11" xfId="2039" xr:uid="{21339CF7-7C67-42B0-A396-E59612CE40FA}"/>
    <cellStyle name="Comma 11 2 12" xfId="1114" xr:uid="{D579BFC5-707C-4321-8A40-EC9BE0D33D07}"/>
    <cellStyle name="Comma 11 2 2" xfId="1202" xr:uid="{FBDD9206-2B9D-41E7-A4CD-37A1FEC46247}"/>
    <cellStyle name="Comma 11 2 2 2" xfId="1713" xr:uid="{EE6395C6-ABBB-4C3B-BAC9-AB7F86B09755}"/>
    <cellStyle name="Comma 11 2 2 2 2" xfId="9002" xr:uid="{FA3E31A3-930A-4DB7-BDEB-EDAA468C5598}"/>
    <cellStyle name="Comma 11 2 2 2 2 2" xfId="31414" xr:uid="{09EC3B18-CE6C-4753-AF3F-FE4C18BB4F75}"/>
    <cellStyle name="Comma 11 2 2 2 2 3" xfId="21125" xr:uid="{B9F38F2D-C9EA-43C2-B9E8-3A17EFD5DEA8}"/>
    <cellStyle name="Comma 11 2 2 2 3" xfId="12107" xr:uid="{B0D65031-3081-4E33-AE18-B364DBCC9D63}"/>
    <cellStyle name="Comma 11 2 2 2 3 3" xfId="24105" xr:uid="{A627FB89-29AA-4FAA-8084-C46531821396}"/>
    <cellStyle name="Comma 11 2 2 2 4" xfId="14422" xr:uid="{5BD9E431-A570-4497-9B1F-64E96332E0B2}"/>
    <cellStyle name="Comma 11 2 2 2 4 3" xfId="25060" xr:uid="{ACEBFAD1-914E-4814-A0B4-8D39DA959CC4}"/>
    <cellStyle name="Comma 11 2 2 2 5" xfId="28451" xr:uid="{FB419B9A-63B5-44F3-9F0B-449575987BFD}"/>
    <cellStyle name="Comma 11 2 2 2 6" xfId="18157" xr:uid="{4348A242-9A9D-442E-9C3D-9D19CCE8EC43}"/>
    <cellStyle name="Comma 11 2 2 2 8" xfId="5804" xr:uid="{72AAA404-7D41-4813-B064-FAEBB03653CD}"/>
    <cellStyle name="Comma 11 2 2 3" xfId="7996" xr:uid="{7116ABF9-A10D-4425-B763-B9D132BA05A7}"/>
    <cellStyle name="Comma 11 2 2 3 2" xfId="30468" xr:uid="{C774FCF4-5FC6-48F6-9C92-B4DEE5175E78}"/>
    <cellStyle name="Comma 11 2 2 3 3" xfId="20178" xr:uid="{99183031-8F48-4DD6-9865-A229531B94AB}"/>
    <cellStyle name="Comma 11 2 2 4" xfId="11162" xr:uid="{8E317D2B-D0AD-4020-BB41-8DABC990124E}"/>
    <cellStyle name="Comma 11 2 2 4 3" xfId="23157" xr:uid="{C44AB9CA-0955-4F37-95FF-6C604DE14490}"/>
    <cellStyle name="Comma 11 2 2 5" xfId="13818" xr:uid="{1BC4A054-7B89-4215-8154-C8444C827EE0}"/>
    <cellStyle name="Comma 11 2 2 5 3" xfId="24643" xr:uid="{D31AFD70-AD7E-4F30-B176-ED5AD36C80E5}"/>
    <cellStyle name="Comma 11 2 2 6" xfId="27508" xr:uid="{B775635C-6BB0-4DB9-A37A-ED7ED1A15BE9}"/>
    <cellStyle name="Comma 11 2 2 7" xfId="17209" xr:uid="{70938741-29B4-4087-9DDA-101C72FAB1EA}"/>
    <cellStyle name="Comma 11 2 2 9" xfId="4821" xr:uid="{3FA31419-D880-43CA-8154-E44386C5B5CD}"/>
    <cellStyle name="Comma 11 2 3" xfId="1564" xr:uid="{55E414B3-537D-4A7F-B602-C72FBA9D18AD}"/>
    <cellStyle name="Comma 11 2 3 2" xfId="7839" xr:uid="{1BB01933-5D70-457D-A2BB-4B12F27C4C1F}"/>
    <cellStyle name="Comma 11 2 3 2 2" xfId="30309" xr:uid="{38CACB86-846A-47B9-B9EE-0F8FEBC0360F}"/>
    <cellStyle name="Comma 11 2 3 2 3" xfId="20017" xr:uid="{FD782A68-AF58-41ED-B7F8-23135AE6CF5D}"/>
    <cellStyle name="Comma 11 2 3 3" xfId="11001" xr:uid="{108E299F-4B76-4FA7-A26D-139BB8E9756F}"/>
    <cellStyle name="Comma 11 2 3 3 2" xfId="33271" xr:uid="{4B367227-21F4-4C9C-B31B-C4624EA5DEEF}"/>
    <cellStyle name="Comma 11 2 3 3 3" xfId="22996" xr:uid="{5D86CDAF-CF13-4889-B78C-C8E04004D572}"/>
    <cellStyle name="Comma 11 2 3 4" xfId="14259" xr:uid="{D699EDB0-6E2F-41FF-B5D6-B8141B611C0B}"/>
    <cellStyle name="Comma 11 2 3 4 3" xfId="24898" xr:uid="{5C96225C-09B6-4008-B062-5E06FE7E76AE}"/>
    <cellStyle name="Comma 11 2 3 5" xfId="27347" xr:uid="{FAB1E8E3-DD43-4B8A-804F-0ECA242BE283}"/>
    <cellStyle name="Comma 11 2 3 6" xfId="17048" xr:uid="{A2D6A2E8-8295-4CF8-821B-4049CB23C264}"/>
    <cellStyle name="Comma 11 2 3 8" xfId="4667" xr:uid="{597E9614-C097-4E7C-BADB-8ECAA34D23FB}"/>
    <cellStyle name="Comma 11 2 4" xfId="4196" xr:uid="{B3573106-24E4-458E-B804-0AAAB62C6B62}"/>
    <cellStyle name="Comma 11 2 4 2" xfId="7553" xr:uid="{7AEC24D6-1875-4348-BB12-6AD60E4F3430}"/>
    <cellStyle name="Comma 11 2 4 2 2" xfId="30053" xr:uid="{48C18F77-BCFE-4625-B886-5114491D26F0}"/>
    <cellStyle name="Comma 11 2 4 2 3" xfId="19760" xr:uid="{D0170F80-0C38-49AA-90D9-29AC48217C7D}"/>
    <cellStyle name="Comma 11 2 4 3" xfId="10744" xr:uid="{2173F885-B9ED-4564-A03A-8132BBC6E043}"/>
    <cellStyle name="Comma 11 2 4 3 2" xfId="33014" xr:uid="{38FE74BE-0CDF-47DB-8DA7-664A5C9A036A}"/>
    <cellStyle name="Comma 11 2 4 3 3" xfId="22738" xr:uid="{9131714E-CD58-4CBC-A167-227A94C73F98}"/>
    <cellStyle name="Comma 11 2 4 4" xfId="14923" xr:uid="{E2E47E1C-EAD8-401B-A7B0-CB426004FDA5}"/>
    <cellStyle name="Comma 11 2 4 4 3" xfId="25559" xr:uid="{BCB1D3DE-EDA7-4EC7-AB2E-5D4C27E7C1D7}"/>
    <cellStyle name="Comma 11 2 4 5" xfId="27089" xr:uid="{5FDBC66F-BA04-4028-95AC-445C17AA159E}"/>
    <cellStyle name="Comma 11 2 4 6" xfId="16790" xr:uid="{3C74923C-EA78-414C-8342-078A67C8E7BC}"/>
    <cellStyle name="Comma 11 2 5" xfId="7300" xr:uid="{05B0AB56-4992-406E-87B8-28CEA58ACDF5}"/>
    <cellStyle name="Comma 11 2 5 2" xfId="29800" xr:uid="{64317B9F-B7B6-47A3-833D-AC043025E3FB}"/>
    <cellStyle name="Comma 11 2 5 3" xfId="19507" xr:uid="{CF720022-E2DE-4044-B835-4F2D6547F4E2}"/>
    <cellStyle name="Comma 11 2 6" xfId="10491" xr:uid="{76586D0E-D694-45DB-B475-90CECAA4B340}"/>
    <cellStyle name="Comma 11 2 6 2" xfId="32761" xr:uid="{3E1D29B7-E9D2-460E-A25B-184959B886CC}"/>
    <cellStyle name="Comma 11 2 6 3" xfId="22485" xr:uid="{C4049385-081E-4735-971C-4626753A3D69}"/>
    <cellStyle name="Comma 11 2 7" xfId="13610" xr:uid="{B48DD885-DB2C-487D-AC36-50F3556EEBE9}"/>
    <cellStyle name="Comma 11 2 7 3" xfId="24481" xr:uid="{FF14BC12-E4B2-4431-AEB0-2DC025273830}"/>
    <cellStyle name="Comma 11 2 8" xfId="15094" xr:uid="{DB7487F8-21C2-4584-8502-B0501B692881}"/>
    <cellStyle name="Comma 11 2 8 2" xfId="26837" xr:uid="{C3050B82-DC0B-437A-A4FB-B528676EE7C7}"/>
    <cellStyle name="Comma 11 2 9" xfId="16537" xr:uid="{21AC6693-3057-4230-A24D-50A9B15F6665}"/>
    <cellStyle name="Comma 11 3" xfId="426" xr:uid="{F3B62BA8-AEB7-4E6F-AF1A-9A078BA2CF59}"/>
    <cellStyle name="Comma 11 3 10" xfId="1084" xr:uid="{E9B0BD4B-9122-4C92-A2DA-C6ECB7D33D3F}"/>
    <cellStyle name="Comma 11 3 11" xfId="3908" xr:uid="{DB964357-D692-499C-8958-29443375F158}"/>
    <cellStyle name="Comma 11 3 2" xfId="1584" xr:uid="{6BB0D349-868C-4C79-9A67-A1B632FE2DFA}"/>
    <cellStyle name="Comma 11 3 2 2" xfId="5589" xr:uid="{F5B5446E-02DD-4234-9637-1BEB3F648EE4}"/>
    <cellStyle name="Comma 11 3 2 2 2" xfId="8775" xr:uid="{4643958F-EB6B-462E-8374-9CEE7EA5D686}"/>
    <cellStyle name="Comma 11 3 2 2 2 2" xfId="31205" xr:uid="{401C5833-3632-4F8A-9E06-C94AD24F6F70}"/>
    <cellStyle name="Comma 11 3 2 2 2 3" xfId="20915" xr:uid="{A974A4D6-0AEF-482B-A0D2-3B2B05114921}"/>
    <cellStyle name="Comma 11 3 2 2 3" xfId="11897" xr:uid="{AF6D1631-9889-413C-8122-E96D1ED1CA1D}"/>
    <cellStyle name="Comma 11 3 2 2 3 3" xfId="23895" xr:uid="{08C444D5-CD9F-4832-9E4B-71C799DC0C42}"/>
    <cellStyle name="Comma 11 3 2 2 4" xfId="14346" xr:uid="{9915BFCF-2888-4879-B5A6-285135DE00F2}"/>
    <cellStyle name="Comma 11 3 2 2 4 3" xfId="24982" xr:uid="{3EABD3D8-8258-4A37-A307-6AA38F9EAFBB}"/>
    <cellStyle name="Comma 11 3 2 2 5" xfId="28246" xr:uid="{9F6FBD4B-7FFE-4BEF-AB24-35E29D87BCC9}"/>
    <cellStyle name="Comma 11 3 2 2 6" xfId="17947" xr:uid="{63B85025-50E3-482F-B8AF-FD0FF4C2FDFA}"/>
    <cellStyle name="Comma 11 3 2 3" xfId="7920" xr:uid="{1BB17E83-7741-45BD-9627-4A7848D12BF1}"/>
    <cellStyle name="Comma 11 3 2 3 2" xfId="30391" xr:uid="{1CE03A13-44BA-4EBC-B914-FA91780B2373}"/>
    <cellStyle name="Comma 11 3 2 3 3" xfId="20100" xr:uid="{65867222-E185-4585-8B7B-840B01376934}"/>
    <cellStyle name="Comma 11 3 2 4" xfId="11084" xr:uid="{03F85ACD-6072-4780-8060-357C14DF8E3E}"/>
    <cellStyle name="Comma 11 3 2 4 2" xfId="33353" xr:uid="{791E3691-272E-4A79-8B2D-14BDB7989EB8}"/>
    <cellStyle name="Comma 11 3 2 4 3" xfId="23079" xr:uid="{1546A342-22F5-4CD6-BDC2-EEF45DEE6B34}"/>
    <cellStyle name="Comma 11 3 2 5" xfId="13742" xr:uid="{ADC40E32-454C-45D4-BD88-C5D4377D568E}"/>
    <cellStyle name="Comma 11 3 2 5 3" xfId="24565" xr:uid="{00599F7F-283B-42A1-8465-EA1E8C481F9D}"/>
    <cellStyle name="Comma 11 3 2 6" xfId="27430" xr:uid="{18ECDFFA-3AEC-43E8-8E7D-BE47919BFE28}"/>
    <cellStyle name="Comma 11 3 2 7" xfId="17131" xr:uid="{A3F8F290-4418-4F56-B09E-6B01F33F46DE}"/>
    <cellStyle name="Comma 11 3 2 9" xfId="4774" xr:uid="{85215EAA-A47D-4BC9-AF63-38EB5DCA828F}"/>
    <cellStyle name="Comma 11 3 3" xfId="4595" xr:uid="{E82AAB5B-147E-471E-ABAB-FA464713E2D3}"/>
    <cellStyle name="Comma 11 3 3 2" xfId="7758" xr:uid="{E0CDBC56-52FE-4AA3-B26B-82374BD9FC1F}"/>
    <cellStyle name="Comma 11 3 3 2 2" xfId="30229" xr:uid="{062A0A3D-9A43-4001-934F-70DBC845BB13}"/>
    <cellStyle name="Comma 11 3 3 2 3" xfId="19936" xr:uid="{39CF6EAB-1214-4E3F-9E9D-1272218F02DC}"/>
    <cellStyle name="Comma 11 3 3 3" xfId="10921" xr:uid="{DF0DD776-239F-4EE7-9F17-04EDB47A8122}"/>
    <cellStyle name="Comma 11 3 3 3 2" xfId="33190" xr:uid="{9B938D66-557C-4ED0-9BAF-19E32562133D}"/>
    <cellStyle name="Comma 11 3 3 3 3" xfId="22915" xr:uid="{8135B0B1-6B07-49E4-ACF4-D20E8DA46D75}"/>
    <cellStyle name="Comma 11 3 3 4" xfId="14186" xr:uid="{401090DD-09D8-4582-B87B-BC1397622BF5}"/>
    <cellStyle name="Comma 11 3 3 4 3" xfId="24822" xr:uid="{777BA3D4-E871-43F1-BF70-44B6CAE0E25C}"/>
    <cellStyle name="Comma 11 3 3 5" xfId="27266" xr:uid="{8EE9496C-F5F9-4BA4-B57E-648A75CD2981}"/>
    <cellStyle name="Comma 11 3 3 6" xfId="16967" xr:uid="{D437C6B5-2E74-4BAF-8701-3FD2D4D698A4}"/>
    <cellStyle name="Comma 11 3 4" xfId="4115" xr:uid="{C9922C2A-9D33-437E-AC85-343DCD9B5DB5}"/>
    <cellStyle name="Comma 11 3 4 2" xfId="7472" xr:uid="{F8843C8C-167E-444C-A315-2A398980858D}"/>
    <cellStyle name="Comma 11 3 4 2 2" xfId="29972" xr:uid="{D9782524-4D52-48BD-96BD-CD3213B31321}"/>
    <cellStyle name="Comma 11 3 4 2 3" xfId="19679" xr:uid="{9B14BFD6-F2A8-4BAA-93CD-16B3F3D5B80A}"/>
    <cellStyle name="Comma 11 3 4 3" xfId="10663" xr:uid="{B7A108D1-581A-4240-916E-102C41EACB01}"/>
    <cellStyle name="Comma 11 3 4 3 2" xfId="32933" xr:uid="{877F043F-8A19-4EEF-83A2-6FEA3BE50B0F}"/>
    <cellStyle name="Comma 11 3 4 3 3" xfId="22657" xr:uid="{96958B13-9C13-40F1-B2EB-11CFEF1535D5}"/>
    <cellStyle name="Comma 11 3 4 4" xfId="27008" xr:uid="{802F3079-A72E-4E37-883B-FA7ADD80E4AC}"/>
    <cellStyle name="Comma 11 3 4 5" xfId="16709" xr:uid="{70DAB3BE-C573-4066-A026-BA83146B0500}"/>
    <cellStyle name="Comma 11 3 5" xfId="7219" xr:uid="{617CFAC0-CD45-4151-8F6C-FCA3A828FC88}"/>
    <cellStyle name="Comma 11 3 5 2" xfId="29720" xr:uid="{21011DAD-C4B5-4584-BF63-B3A5CA02B2D7}"/>
    <cellStyle name="Comma 11 3 5 3" xfId="19426" xr:uid="{EBD5EC86-A55C-4870-9120-BD1FE69BDC3D}"/>
    <cellStyle name="Comma 11 3 6" xfId="10410" xr:uid="{C0AC3BD7-116D-4967-B75A-8A5DCE048058}"/>
    <cellStyle name="Comma 11 3 6 2" xfId="32680" xr:uid="{068C48EF-E230-482D-9036-73FB79C8AB08}"/>
    <cellStyle name="Comma 11 3 6 3" xfId="22404" xr:uid="{2BD755EB-B540-451F-A899-AAB03C2325D1}"/>
    <cellStyle name="Comma 11 3 7" xfId="13530" xr:uid="{6AFFF7CB-B5AB-45F8-BF95-CAE4A4812D2B}"/>
    <cellStyle name="Comma 11 3 7 3" xfId="24400" xr:uid="{F82B6C1D-F16B-4AD3-A02B-2631D06A1D03}"/>
    <cellStyle name="Comma 11 3 8" xfId="26756" xr:uid="{BBB8DF97-FB20-43BA-A759-6B56BDAF9452}"/>
    <cellStyle name="Comma 11 3 9" xfId="16456" xr:uid="{F21449DF-4E44-4FC4-AA63-5F9DEABD2A11}"/>
    <cellStyle name="Comma 11 4" xfId="1507" xr:uid="{2FCBA0D3-0F4E-4C65-8681-6CB0F5843826}"/>
    <cellStyle name="Comma 11 4 2" xfId="5469" xr:uid="{C2396652-2C72-42C2-AF32-F483C6B0CD1E}"/>
    <cellStyle name="Comma 11 4 2 2" xfId="8645" xr:uid="{E58F79BB-CE39-423C-9298-028EC7606ED2}"/>
    <cellStyle name="Comma 11 4 2 2 2" xfId="31073" xr:uid="{DAAB0124-4575-41FB-B5B2-35EBE2613558}"/>
    <cellStyle name="Comma 11 4 2 2 3" xfId="20784" xr:uid="{2E480969-5C47-4FD0-A2E4-51D1A4146A1C}"/>
    <cellStyle name="Comma 11 4 2 3" xfId="11768" xr:uid="{94747647-4EBE-4E3D-8C57-FCC0F67FD343}"/>
    <cellStyle name="Comma 11 4 2 3 3" xfId="23763" xr:uid="{E8D79D7A-2B43-420C-8732-90F24EE8750A}"/>
    <cellStyle name="Comma 11 4 2 4" xfId="28114" xr:uid="{5EC55BB2-82FD-4823-8612-DEB58E968276}"/>
    <cellStyle name="Comma 11 4 2 5" xfId="17815" xr:uid="{3AAD4816-EEC8-4BD3-B459-853EB106E0E5}"/>
    <cellStyle name="Comma 11 4 3" xfId="7676" xr:uid="{FD809D4A-B976-4D76-AC8C-D07B5955735D}"/>
    <cellStyle name="Comma 11 4 3 2" xfId="30147" xr:uid="{0E67C08C-86E8-4E34-B199-FAD58143B040}"/>
    <cellStyle name="Comma 11 4 3 3" xfId="19854" xr:uid="{09487BBD-803B-4BAF-B038-74A1E2454948}"/>
    <cellStyle name="Comma 11 4 4" xfId="10839" xr:uid="{62055B53-3FD5-4F40-ABAB-D6F90999160C}"/>
    <cellStyle name="Comma 11 4 4 2" xfId="33108" xr:uid="{D71B4C72-125C-4F49-9EEF-EA2BB22125E1}"/>
    <cellStyle name="Comma 11 4 4 3" xfId="22833" xr:uid="{DC254D29-7F92-49CD-B02B-EC2793A5D03C}"/>
    <cellStyle name="Comma 11 4 5" xfId="14105" xr:uid="{A4F6FD5E-C745-41F7-893E-C21657B04FE2}"/>
    <cellStyle name="Comma 11 4 5 3" xfId="24740" xr:uid="{E7262CED-6A8D-4599-8A19-7AA670694311}"/>
    <cellStyle name="Comma 11 4 6" xfId="27184" xr:uid="{99B8D9ED-C28C-4693-A891-0B1555A60A88}"/>
    <cellStyle name="Comma 11 4 7" xfId="16885" xr:uid="{017804FF-4806-492B-8FB6-00687577AD82}"/>
    <cellStyle name="Comma 11 4 9" xfId="4522" xr:uid="{8F6B6C9D-815D-41DF-9B23-46B7B6AD5AB1}"/>
    <cellStyle name="Comma 11 5" xfId="5266" xr:uid="{D1DC9998-39B8-4FA0-8402-ECA97E1BE28A}"/>
    <cellStyle name="Comma 11 5 2" xfId="8442" xr:uid="{2CEE7351-C3B4-4B20-BCE0-820AA6B0E0CA}"/>
    <cellStyle name="Comma 11 5 2 2" xfId="30871" xr:uid="{A28CAFCA-3C7B-4437-98AB-E75EF5C2EF81}"/>
    <cellStyle name="Comma 11 5 2 3" xfId="20581" xr:uid="{8F74A44F-4D92-4F50-B5A4-161151CFF31D}"/>
    <cellStyle name="Comma 11 5 3" xfId="11565" xr:uid="{B08027A7-F506-4FAA-9F14-9D774FA20E12}"/>
    <cellStyle name="Comma 11 5 3 3" xfId="23560" xr:uid="{D56C153A-E485-45DA-BD6A-61519ABD0D84}"/>
    <cellStyle name="Comma 11 5 4" xfId="14508" xr:uid="{FEB2B355-4F52-4F7D-8564-CC8321BE1C79}"/>
    <cellStyle name="Comma 11 5 4 3" xfId="25148" xr:uid="{5EB39BA4-0B96-428F-9C6E-599B1354E21E}"/>
    <cellStyle name="Comma 11 5 5" xfId="27911" xr:uid="{5B9D6CD0-4C96-4EC9-AE43-DB3D1F402404}"/>
    <cellStyle name="Comma 11 5 6" xfId="17612" xr:uid="{FBFDF50E-D1AC-4E30-8401-AF193F956301}"/>
    <cellStyle name="Comma 11 6" xfId="5166" xr:uid="{FF0D75A5-078A-43E0-BCB4-172201D84C6C}"/>
    <cellStyle name="Comma 11 6 2" xfId="8341" xr:uid="{7D838FF8-054F-4A04-82F5-2ABEAFBFCAF0}"/>
    <cellStyle name="Comma 11 6 2 2" xfId="30770" xr:uid="{9952F9B1-689D-4235-9E2D-7434975F573D}"/>
    <cellStyle name="Comma 11 6 2 3" xfId="20480" xr:uid="{2AD54F82-B5C0-4DE4-AFD1-8F562A50FA3B}"/>
    <cellStyle name="Comma 11 6 3" xfId="11464" xr:uid="{F1489B8D-CAB6-4DF8-A392-5E34B0781713}"/>
    <cellStyle name="Comma 11 6 3 3" xfId="23459" xr:uid="{0E94DA31-8E3B-4433-8122-F902FFF6E34F}"/>
    <cellStyle name="Comma 11 6 4" xfId="14458" xr:uid="{A7790815-B30E-4B42-929C-8C7355C85CBD}"/>
    <cellStyle name="Comma 11 6 4 3" xfId="25096" xr:uid="{DFBB205E-9563-447A-B9DA-E072FB062F1C}"/>
    <cellStyle name="Comma 11 6 5" xfId="27810" xr:uid="{908A5F7B-BA79-46DF-AB37-13290333984A}"/>
    <cellStyle name="Comma 11 6 6" xfId="17511" xr:uid="{1780B563-66B2-4602-B472-36613B362B23}"/>
    <cellStyle name="Comma 11 7" xfId="5063" xr:uid="{AD0F69DF-0104-4F51-8B36-00EB17D80B7C}"/>
    <cellStyle name="Comma 11 7 2" xfId="8238" xr:uid="{520CB986-BF81-4131-AB37-7A87004A7C6B}"/>
    <cellStyle name="Comma 11 7 2 2" xfId="30681" xr:uid="{CE0C651A-520B-48AB-9173-365E2670FE9C}"/>
    <cellStyle name="Comma 11 7 2 3" xfId="20391" xr:uid="{5E8D2149-67CA-40CB-8A37-BB180F4BC8C4}"/>
    <cellStyle name="Comma 11 7 3" xfId="11375" xr:uid="{E6FC1B11-E79E-4AA7-AE57-55BBF612EDCD}"/>
    <cellStyle name="Comma 11 7 3 3" xfId="23370" xr:uid="{F2F6050E-55CC-42BF-A957-C0D7BE83BC2C}"/>
    <cellStyle name="Comma 11 7 4" xfId="27721" xr:uid="{1597F3C7-D8BC-498F-8E87-286310E64CE8}"/>
    <cellStyle name="Comma 11 7 5" xfId="17422" xr:uid="{24C38624-16BD-4AF5-8AFB-D6CB8744ADE0}"/>
    <cellStyle name="Comma 11 8" xfId="4884" xr:uid="{C941953C-7B25-4B6A-95BE-630EF5373D6A}"/>
    <cellStyle name="Comma 11 8 2" xfId="8059" xr:uid="{4230AE08-921E-411C-B132-6857E0A10F6C}"/>
    <cellStyle name="Comma 11 8 2 2" xfId="30530" xr:uid="{F569E1BC-900D-495A-9189-FAD704FD1C19}"/>
    <cellStyle name="Comma 11 8 2 3" xfId="20240" xr:uid="{651B08B2-6A7D-435A-BE4E-212A09A34CB2}"/>
    <cellStyle name="Comma 11 8 3" xfId="11224" xr:uid="{6AB111A7-8E23-438F-97A7-52268408B002}"/>
    <cellStyle name="Comma 11 8 3 3" xfId="23219" xr:uid="{E0015659-E362-401C-B39E-306F08282676}"/>
    <cellStyle name="Comma 11 8 4" xfId="27570" xr:uid="{54E9F274-C5F7-4EE1-9227-124408560726}"/>
    <cellStyle name="Comma 11 8 5" xfId="17271" xr:uid="{07949C5D-2D13-4D01-895D-002599E168E2}"/>
    <cellStyle name="Comma 11 9" xfId="4032" xr:uid="{D5E8EF97-FD77-4718-B2CF-D90C99E13148}"/>
    <cellStyle name="Comma 11 9 2" xfId="7387" xr:uid="{22710F3D-688A-4F05-978F-62EB7911EE71}"/>
    <cellStyle name="Comma 11 9 2 2" xfId="29887" xr:uid="{F238E260-F8B0-4770-811F-275A98FEB737}"/>
    <cellStyle name="Comma 11 9 2 3" xfId="19594" xr:uid="{C13389B0-0316-45CD-8F28-3A2ED4F73B74}"/>
    <cellStyle name="Comma 11 9 3" xfId="10578" xr:uid="{798B026C-1367-4E18-8BD1-5865317EB50E}"/>
    <cellStyle name="Comma 11 9 3 2" xfId="32848" xr:uid="{546315C9-7FA8-4B63-8591-B6DD43FCF64C}"/>
    <cellStyle name="Comma 11 9 3 3" xfId="22572" xr:uid="{BBA050AB-4A6C-4219-A437-15894F830660}"/>
    <cellStyle name="Comma 11 9 4" xfId="26924" xr:uid="{93863DAF-FBE3-4804-8DB2-1A4A7C3F9B91}"/>
    <cellStyle name="Comma 11 9 5" xfId="16624" xr:uid="{3EC3834D-C46F-4BD9-94AD-5E5F2C84694C}"/>
    <cellStyle name="Comma 110" xfId="2361" xr:uid="{3B42D0E9-9446-4A2B-A1DE-6EB086C2810E}"/>
    <cellStyle name="Comma 110 2" xfId="6015" xr:uid="{1A8AF196-38D5-4E1C-9758-5617D36D17AC}"/>
    <cellStyle name="Comma 110 2 2" xfId="28637" xr:uid="{1612935E-7978-40E3-BED2-6EDDAE4241FE}"/>
    <cellStyle name="Comma 110 2 3" xfId="18343" xr:uid="{70B1E61F-9B70-46B3-9263-FC8B879424DD}"/>
    <cellStyle name="Comma 110 3" xfId="9306" xr:uid="{45EB2D55-AB87-4E80-86F0-C93430C6D06B}"/>
    <cellStyle name="Comma 110 3 2" xfId="31597" xr:uid="{E4CBB3FC-F877-4281-B20C-7925D0C8AD69}"/>
    <cellStyle name="Comma 110 3 3" xfId="21321" xr:uid="{E064E21C-CDA4-4DA0-B335-425E6DE649C9}"/>
    <cellStyle name="Comma 110 4" xfId="25652" xr:uid="{1F004714-AD23-4680-BF0C-D19F17663C94}"/>
    <cellStyle name="Comma 110 5" xfId="15352" xr:uid="{6DE55CB4-C7A5-446E-9746-6C013C9C4F6D}"/>
    <cellStyle name="Comma 111" xfId="2357" xr:uid="{6800CF5C-ACEA-4454-BCB9-52B3D8408521}"/>
    <cellStyle name="Comma 111 2" xfId="6011" xr:uid="{6D6BEBA0-569B-411D-BA1C-25F9C7EC24B2}"/>
    <cellStyle name="Comma 111 2 2" xfId="28633" xr:uid="{976C6C34-CB35-41AE-9B1A-85BBB5F543D9}"/>
    <cellStyle name="Comma 111 2 3" xfId="18339" xr:uid="{FC741CA1-41DF-4E7A-97ED-725A6079E943}"/>
    <cellStyle name="Comma 111 3" xfId="9302" xr:uid="{93F4FE97-5501-4332-B489-D8BF599836A4}"/>
    <cellStyle name="Comma 111 3 2" xfId="31593" xr:uid="{C1F56331-BAAE-4B5C-8FF7-2B91A0BF6FB5}"/>
    <cellStyle name="Comma 111 3 3" xfId="21317" xr:uid="{1BEACF3E-4682-43FC-9060-F538296AEAA9}"/>
    <cellStyle name="Comma 111 4" xfId="25648" xr:uid="{EFF0704F-0932-4825-BC3A-D165157FBF69}"/>
    <cellStyle name="Comma 111 5" xfId="15348" xr:uid="{CFD359D2-FF19-4347-8066-090B3D543CEE}"/>
    <cellStyle name="Comma 112" xfId="2353" xr:uid="{E9786BAC-9C7B-4E1F-B6EC-9A978340E7AD}"/>
    <cellStyle name="Comma 112 2" xfId="6007" xr:uid="{77333CE1-F88A-4F67-9273-7D170BF0DD6D}"/>
    <cellStyle name="Comma 112 2 2" xfId="28629" xr:uid="{F4BDD931-C331-43A8-BD4C-C17AE9C97514}"/>
    <cellStyle name="Comma 112 2 3" xfId="18335" xr:uid="{6686F5D6-2D4D-48A7-A456-F8B8BDFA1C48}"/>
    <cellStyle name="Comma 112 3" xfId="9298" xr:uid="{71F20301-3441-48CF-9EA4-3AFA6AC1A8D0}"/>
    <cellStyle name="Comma 112 3 2" xfId="31589" xr:uid="{0FFC7751-58C5-4AA7-A7C0-7BA8AC60F08D}"/>
    <cellStyle name="Comma 112 3 3" xfId="21313" xr:uid="{EE979406-A4B8-43CD-B6E1-CEEA40BB4FC2}"/>
    <cellStyle name="Comma 112 4" xfId="25644" xr:uid="{ACA0EF7B-C822-481A-96C3-0CB95BF902F1}"/>
    <cellStyle name="Comma 112 5" xfId="15344" xr:uid="{672CD625-7D19-4722-91B7-3DD867E9121E}"/>
    <cellStyle name="Comma 113" xfId="5929" xr:uid="{A6D63A9D-035E-4B6E-83BC-343AF429697D}"/>
    <cellStyle name="Comma 113 2" xfId="9123" xr:uid="{E8011032-4D71-40CC-9487-4382D3FC8996}"/>
    <cellStyle name="Comma 113 2 2" xfId="31532" xr:uid="{00C6BAF5-43A3-45EC-8896-61755001BA0B}"/>
    <cellStyle name="Comma 113 2 3" xfId="21246" xr:uid="{BD8A11DA-4FE8-4AA9-9BD7-145614E2D25D}"/>
    <cellStyle name="Comma 113 3" xfId="12226" xr:uid="{86B7D49F-8B37-4201-8F56-EED51597C818}"/>
    <cellStyle name="Comma 113 3 3" xfId="24226" xr:uid="{626CF4DD-66E0-4A77-965A-FEC4A672FF2A}"/>
    <cellStyle name="Comma 113 4" xfId="28572" xr:uid="{4AE317A7-C5F3-4038-8F64-9FF202B53A73}"/>
    <cellStyle name="Comma 113 5" xfId="18278" xr:uid="{CC8E7CD5-6521-4468-B94E-C2193E60D82C}"/>
    <cellStyle name="Comma 114" xfId="2349" xr:uid="{A1D832EC-EF45-4497-9D75-14574181EA26}"/>
    <cellStyle name="Comma 114 2" xfId="6003" xr:uid="{8932600F-0121-41D5-9DDC-8A834B910AF1}"/>
    <cellStyle name="Comma 114 2 2" xfId="28625" xr:uid="{4158A74B-ED1E-44FE-B0BD-47A81532A099}"/>
    <cellStyle name="Comma 114 2 3" xfId="18331" xr:uid="{12A208A8-9C7B-47A5-A5FC-0A74C7E06969}"/>
    <cellStyle name="Comma 114 3" xfId="9294" xr:uid="{998757AB-9CE0-4559-B510-4D9234F776DE}"/>
    <cellStyle name="Comma 114 3 2" xfId="31585" xr:uid="{1567ADA7-043D-4D99-89BD-38D17FDF728C}"/>
    <cellStyle name="Comma 114 3 3" xfId="21309" xr:uid="{736CEDA6-68ED-43CD-8626-0A8A3B525CF5}"/>
    <cellStyle name="Comma 114 4" xfId="25640" xr:uid="{4978CFE2-98DF-4D74-868A-90F1E583D94E}"/>
    <cellStyle name="Comma 114 5" xfId="15340" xr:uid="{F35E1E80-4A0D-43A1-8C2A-5542CE3C19E2}"/>
    <cellStyle name="Comma 115" xfId="2344" xr:uid="{FEA55615-656F-49DF-8DAE-373768643E48}"/>
    <cellStyle name="Comma 115 2" xfId="5998" xr:uid="{CEF8F917-A399-4B0D-AEB1-B5AFC63BE4D3}"/>
    <cellStyle name="Comma 115 2 2" xfId="28620" xr:uid="{86F10740-1F3B-41C9-8BF9-163C91988916}"/>
    <cellStyle name="Comma 115 2 3" xfId="18326" xr:uid="{967E7CD4-9E07-4A33-87E6-C4ABFF31E685}"/>
    <cellStyle name="Comma 115 3" xfId="9289" xr:uid="{C2F74C7B-A244-481A-A17D-99EB0A978A51}"/>
    <cellStyle name="Comma 115 3 2" xfId="31580" xr:uid="{30366CF9-5573-48DF-9C58-8BCDA5C47033}"/>
    <cellStyle name="Comma 115 3 3" xfId="21304" xr:uid="{50E1E6C9-16D1-4D5A-A33F-24BE32271D35}"/>
    <cellStyle name="Comma 115 4" xfId="25635" xr:uid="{ABECD0A2-4BEA-4CD1-A83E-BAEFCDE719A4}"/>
    <cellStyle name="Comma 115 5" xfId="15335" xr:uid="{10C13A65-BA4F-4B9A-94DA-BD859E1006D4}"/>
    <cellStyle name="Comma 116" xfId="5931" xr:uid="{0681C58E-42CC-42EC-BC95-64ECDAC80972}"/>
    <cellStyle name="Comma 116 2" xfId="9125" xr:uid="{8E9E0D5F-A7C4-468D-A958-C72E5DBB9389}"/>
    <cellStyle name="Comma 116 2 2" xfId="31534" xr:uid="{FBA4B742-C6F2-4CE6-A8BA-FB74EE069950}"/>
    <cellStyle name="Comma 116 2 3" xfId="21248" xr:uid="{4A6E2097-B68D-4E60-A960-FBC324110B46}"/>
    <cellStyle name="Comma 116 3" xfId="12228" xr:uid="{17C408E7-47F3-4729-9B86-86A23D49AC42}"/>
    <cellStyle name="Comma 116 3 3" xfId="24228" xr:uid="{98D6518B-EF6E-4501-9659-C8482B517985}"/>
    <cellStyle name="Comma 116 4" xfId="28574" xr:uid="{A38AE06A-070F-4999-87CD-E82EAAE47ABE}"/>
    <cellStyle name="Comma 116 5" xfId="18280" xr:uid="{34D1986A-B4E1-4921-A50C-EAAB6EDFC99F}"/>
    <cellStyle name="Comma 117" xfId="2339" xr:uid="{4176775F-9F90-4B37-AA61-9045E5507FE2}"/>
    <cellStyle name="Comma 117 2" xfId="5993" xr:uid="{44FE282E-2172-4163-8609-5016415F3827}"/>
    <cellStyle name="Comma 117 2 2" xfId="28615" xr:uid="{86D2231D-DD23-4459-9B64-AD0F282FF912}"/>
    <cellStyle name="Comma 117 2 3" xfId="18321" xr:uid="{2E0AFE46-68F1-4A4F-985C-AA47E05A3B50}"/>
    <cellStyle name="Comma 117 3" xfId="9284" xr:uid="{B489AAF4-2E5C-4071-9401-E9F0E62A9A04}"/>
    <cellStyle name="Comma 117 3 2" xfId="31575" xr:uid="{752067F2-6808-4F10-B4D1-E1F2A1D0E176}"/>
    <cellStyle name="Comma 117 3 3" xfId="21299" xr:uid="{7C89964D-38F1-4883-B0FB-1FBBABB6D7BA}"/>
    <cellStyle name="Comma 117 4" xfId="25630" xr:uid="{EDC65C63-587E-4893-B8B9-87FF701D12A3}"/>
    <cellStyle name="Comma 117 5" xfId="15330" xr:uid="{8D42B5BF-7293-4BD6-B9D8-CF218E1AB71D}"/>
    <cellStyle name="Comma 118" xfId="2334" xr:uid="{620D33D2-CB9C-485C-A3B5-957DFEA19927}"/>
    <cellStyle name="Comma 118 2" xfId="5988" xr:uid="{33A132F0-2707-4923-85E0-70CDAF827465}"/>
    <cellStyle name="Comma 118 2 2" xfId="28610" xr:uid="{37B24776-2F77-490C-93EF-6DA78AD97099}"/>
    <cellStyle name="Comma 118 2 3" xfId="18316" xr:uid="{433A31AE-BEC7-420D-84BA-0E3F3638E86C}"/>
    <cellStyle name="Comma 118 3" xfId="9279" xr:uid="{1403A0FB-807E-452C-8373-8B7E89FC473E}"/>
    <cellStyle name="Comma 118 3 2" xfId="31570" xr:uid="{10BE92CA-0508-4179-BB49-8502A1EA18EA}"/>
    <cellStyle name="Comma 118 3 3" xfId="21294" xr:uid="{9030B7CD-9E89-42CD-8679-7491AA177C4B}"/>
    <cellStyle name="Comma 118 4" xfId="25625" xr:uid="{9862CCF9-9509-4294-9F2E-1EE47655DEE4}"/>
    <cellStyle name="Comma 118 5" xfId="15325" xr:uid="{91BCDC21-A7A1-440A-86FA-41F4A5D81044}"/>
    <cellStyle name="Comma 119" xfId="2329" xr:uid="{8A8BCCF1-CC57-489A-B47B-9B0DF48ECE2F}"/>
    <cellStyle name="Comma 119 2" xfId="5983" xr:uid="{DC254B05-9AB1-4A53-AD26-23E794C0C999}"/>
    <cellStyle name="Comma 119 2 2" xfId="28605" xr:uid="{497549D2-5492-4917-878C-0F8C69F1F711}"/>
    <cellStyle name="Comma 119 2 3" xfId="18311" xr:uid="{2585C254-87E2-4F16-B68B-C286FF5E6A3A}"/>
    <cellStyle name="Comma 119 3" xfId="9274" xr:uid="{25D784C6-D220-4F3E-BA5A-0BAB8D5105A8}"/>
    <cellStyle name="Comma 119 3 2" xfId="31565" xr:uid="{80D5CB7B-8EE4-4A53-91E4-A815FF846C39}"/>
    <cellStyle name="Comma 119 3 3" xfId="21289" xr:uid="{2883F59C-C567-4C1A-8717-A24958AA918A}"/>
    <cellStyle name="Comma 119 4" xfId="25620" xr:uid="{455FD7D4-DB91-4141-ABE8-9C312C1448C2}"/>
    <cellStyle name="Comma 119 5" xfId="15320" xr:uid="{7EBF32A0-0DF4-4BD9-930D-B1D21AF8E97D}"/>
    <cellStyle name="Comma 12" xfId="178" xr:uid="{EF874CA0-CCCE-47F3-AF0B-019A390FC5ED}"/>
    <cellStyle name="Comma 12 10" xfId="3772" xr:uid="{D7485EB4-F8B3-4F30-9BB9-C14F06033A11}"/>
    <cellStyle name="Comma 12 10 2" xfId="7062" xr:uid="{2BFB0FE4-AFB5-4E68-A218-B4908928F6A8}"/>
    <cellStyle name="Comma 12 10 2 2" xfId="29563" xr:uid="{DC680E0B-F990-4707-BA00-356A943CC1F2}"/>
    <cellStyle name="Comma 12 10 2 3" xfId="19269" xr:uid="{44408DAC-9465-4B01-89EF-FC94510D3580}"/>
    <cellStyle name="Comma 12 10 3" xfId="10253" xr:uid="{B91E0DE0-38F8-40B8-927A-21631050B837}"/>
    <cellStyle name="Comma 12 10 3 2" xfId="32523" xr:uid="{1D0CE385-38C0-4F79-A03B-25E94A002107}"/>
    <cellStyle name="Comma 12 10 3 3" xfId="22247" xr:uid="{26782FDA-F0FA-4874-B0E1-E0BA59C6D17D}"/>
    <cellStyle name="Comma 12 10 4" xfId="26599" xr:uid="{AA4D07B1-1DD9-4DBA-B496-801DEC91E090}"/>
    <cellStyle name="Comma 12 10 5" xfId="16299" xr:uid="{B8C5EE3C-7CC6-4DB6-BD16-4DC76694053E}"/>
    <cellStyle name="Comma 12 11" xfId="3658" xr:uid="{A9192843-7D5D-4419-85D3-68E495BCAB5A}"/>
    <cellStyle name="Comma 12 11 2" xfId="6950" xr:uid="{363755C7-D916-46BB-B7EB-6FC39646CB17}"/>
    <cellStyle name="Comma 12 11 2 2" xfId="29451" xr:uid="{7FDDA729-2423-4172-BAA6-32FFA1C7C4BA}"/>
    <cellStyle name="Comma 12 11 2 3" xfId="19157" xr:uid="{75642221-9056-4ECE-B841-11DCCF3ED0F0}"/>
    <cellStyle name="Comma 12 11 3" xfId="10141" xr:uid="{E73B76D9-E7DD-4835-B0F0-B84B95FCA2F8}"/>
    <cellStyle name="Comma 12 11 3 2" xfId="32411" xr:uid="{4A8619A4-E876-4F95-9724-BE4CCCE18C2C}"/>
    <cellStyle name="Comma 12 11 3 3" xfId="22135" xr:uid="{8E79536C-4D56-4B9F-8ED7-090FBCD44FA8}"/>
    <cellStyle name="Comma 12 11 4" xfId="26487" xr:uid="{9495DBAD-CB8F-421C-97AC-977975D62864}"/>
    <cellStyle name="Comma 12 11 5" xfId="16187" xr:uid="{70550836-7404-41BA-908A-952C41AFB6E0}"/>
    <cellStyle name="Comma 12 12" xfId="6863" xr:uid="{D9E2D178-9319-4B1E-ADFC-A812467CD0E0}"/>
    <cellStyle name="Comma 12 12 2" xfId="29364" xr:uid="{FDEFB620-0CD2-42FA-9931-DD5E7B27D648}"/>
    <cellStyle name="Comma 12 12 3" xfId="19070" xr:uid="{76A0C778-53D4-4CA3-9288-884726A5DDA5}"/>
    <cellStyle name="Comma 12 13" xfId="10054" xr:uid="{40C37410-7D9E-4FC6-B79D-472FDAE2B253}"/>
    <cellStyle name="Comma 12 13 2" xfId="32324" xr:uid="{E38111B4-EB14-4E1F-A446-EDECF294EB2A}"/>
    <cellStyle name="Comma 12 13 3" xfId="22048" xr:uid="{52EE8EF1-6522-4CEC-B9CF-41734D58C02C}"/>
    <cellStyle name="Comma 12 14" xfId="13306" xr:uid="{5BC2D903-710B-4CA6-9AB2-FE0878A045E1}"/>
    <cellStyle name="Comma 12 14 3" xfId="24311" xr:uid="{4EAF637E-3851-433F-A429-E5FBAB68512F}"/>
    <cellStyle name="Comma 12 15" xfId="15032" xr:uid="{910DCBAC-A582-4EAA-AC4D-189047194BFE}"/>
    <cellStyle name="Comma 12 15 2" xfId="26400" xr:uid="{ADBBE38A-025A-46CC-B6C8-D7A08FFCD80C}"/>
    <cellStyle name="Comma 12 16" xfId="16100" xr:uid="{3D6C019E-82E2-4F30-893C-64CA6BD32A6A}"/>
    <cellStyle name="Comma 12 17" xfId="958" xr:uid="{E29C0A9E-5B0C-41C4-A78D-0F88F7EC9E32}"/>
    <cellStyle name="Comma 12 18" xfId="1977" xr:uid="{E3866C88-48E6-461A-AFD8-1D78430FA3BA}"/>
    <cellStyle name="Comma 12 2" xfId="665" xr:uid="{9DCF83C5-4BF2-45AC-9E94-93628B3CA255}"/>
    <cellStyle name="Comma 12 2 10" xfId="33864" xr:uid="{2C0E7A7A-EEE1-4698-A006-AA96D85FA36F}"/>
    <cellStyle name="Comma 12 2 11" xfId="2045" xr:uid="{35ACBFEF-8FBE-4B46-839A-F621FA97753A}"/>
    <cellStyle name="Comma 12 2 12" xfId="1121" xr:uid="{90892353-AF74-43E9-BC03-7FA0285F937F}"/>
    <cellStyle name="Comma 12 2 2" xfId="1208" xr:uid="{F770EF8A-1CC0-4BE5-A001-49BAC4D6B8E0}"/>
    <cellStyle name="Comma 12 2 2 2" xfId="1719" xr:uid="{CA48A337-AA3C-4549-B6D7-D54AED9CE619}"/>
    <cellStyle name="Comma 12 2 2 2 2" xfId="8921" xr:uid="{2236A28A-B45B-4AE1-AD30-ED6BFC8ED6C1}"/>
    <cellStyle name="Comma 12 2 2 2 2 2" xfId="31338" xr:uid="{ACC2BDE4-E3F3-42D2-A9A1-F3D17CCCDDC7}"/>
    <cellStyle name="Comma 12 2 2 2 2 3" xfId="21048" xr:uid="{F504C62B-2BEA-4B90-83E1-5BDE47D30B8E}"/>
    <cellStyle name="Comma 12 2 2 2 3" xfId="12030" xr:uid="{D9F3F97A-E165-435F-8EC9-C920B0E7FD8B}"/>
    <cellStyle name="Comma 12 2 2 2 3 3" xfId="24028" xr:uid="{B39BC6F9-104D-4976-997C-EC5F447E586B}"/>
    <cellStyle name="Comma 12 2 2 2 4" xfId="14352" xr:uid="{B80221B3-D462-413F-884E-E48C359E12A2}"/>
    <cellStyle name="Comma 12 2 2 2 4 3" xfId="24988" xr:uid="{AD9BE4FE-E1B7-4964-8388-E54A8087EDE3}"/>
    <cellStyle name="Comma 12 2 2 2 5" xfId="28376" xr:uid="{FA3555A9-66C9-47AD-83BE-67B209C93291}"/>
    <cellStyle name="Comma 12 2 2 2 6" xfId="18080" xr:uid="{A666F395-7605-4416-B2D8-AC4969D2F65D}"/>
    <cellStyle name="Comma 12 2 2 2 8" xfId="5731" xr:uid="{44BBFF14-F2D3-4B9A-A1F9-D63208D62948}"/>
    <cellStyle name="Comma 12 2 2 3" xfId="7926" xr:uid="{5D253E31-C9B8-4BA7-8185-A373725F63C1}"/>
    <cellStyle name="Comma 12 2 2 3 2" xfId="30397" xr:uid="{090D0AE4-1BBD-4569-B5F6-1A3E214F573D}"/>
    <cellStyle name="Comma 12 2 2 3 3" xfId="20106" xr:uid="{9B22771D-8C2F-493C-AD8B-09C99D1F679F}"/>
    <cellStyle name="Comma 12 2 2 4" xfId="11090" xr:uid="{0535DC97-06C2-4187-8D9F-7176643D9FB4}"/>
    <cellStyle name="Comma 12 2 2 4 2" xfId="33359" xr:uid="{EEB8B67F-54A4-48DD-8D85-645234841774}"/>
    <cellStyle name="Comma 12 2 2 4 3" xfId="23085" xr:uid="{D72E1372-E7DE-4A29-9487-904B57ACB1F3}"/>
    <cellStyle name="Comma 12 2 2 5" xfId="13748" xr:uid="{1A33F85F-F85E-445B-A959-682ED36058EF}"/>
    <cellStyle name="Comma 12 2 2 5 3" xfId="24571" xr:uid="{0AE7FB38-B4F9-4DF1-98E3-36F25791D10E}"/>
    <cellStyle name="Comma 12 2 2 6" xfId="27436" xr:uid="{CE66E4B4-4293-48C1-8F31-DA2A41F90733}"/>
    <cellStyle name="Comma 12 2 2 7" xfId="17137" xr:uid="{CD64FACD-2919-40BB-861E-8F2BABF0B2CC}"/>
    <cellStyle name="Comma 12 2 2 9" xfId="4779" xr:uid="{2BAD5C23-4ECC-4E53-B1F3-34E2C2FABAB1}"/>
    <cellStyle name="Comma 12 2 3" xfId="1570" xr:uid="{D5D536DE-23F2-476D-A14E-4E28DBAFA365}"/>
    <cellStyle name="Comma 12 2 3 2" xfId="7764" xr:uid="{88197AFC-615C-4610-B69C-C6F075A00176}"/>
    <cellStyle name="Comma 12 2 3 2 2" xfId="30235" xr:uid="{A7AC5AE1-E17D-4FF8-81FD-5C377D55E9E6}"/>
    <cellStyle name="Comma 12 2 3 2 3" xfId="19942" xr:uid="{16B81920-8868-4058-9538-FE56EAD53194}"/>
    <cellStyle name="Comma 12 2 3 3" xfId="10927" xr:uid="{82961DDC-82C7-4836-9184-7B59AED75F34}"/>
    <cellStyle name="Comma 12 2 3 3 2" xfId="33196" xr:uid="{BAD795BC-95E6-402C-B0D7-8EEF0D765300}"/>
    <cellStyle name="Comma 12 2 3 3 3" xfId="22921" xr:uid="{8AA852AC-49A8-4186-AB38-5B7BAB722143}"/>
    <cellStyle name="Comma 12 2 3 4" xfId="14192" xr:uid="{4182630F-1BBA-4FDE-9C33-C157945E0674}"/>
    <cellStyle name="Comma 12 2 3 4 3" xfId="24828" xr:uid="{BCAF967B-06B4-49CA-A512-DC6EC0FEE2C1}"/>
    <cellStyle name="Comma 12 2 3 5" xfId="27272" xr:uid="{BEF5DF39-709D-4361-A12A-107D2EC032CC}"/>
    <cellStyle name="Comma 12 2 3 6" xfId="16973" xr:uid="{759AA1F2-358A-4464-929E-893ADD869244}"/>
    <cellStyle name="Comma 12 2 3 8" xfId="4601" xr:uid="{202A813E-D6F6-4012-AABF-7802F27A6429}"/>
    <cellStyle name="Comma 12 2 4" xfId="4121" xr:uid="{5EB0BB53-7B7D-404B-A9B6-5114B5EC0518}"/>
    <cellStyle name="Comma 12 2 4 2" xfId="7478" xr:uid="{452B8B0C-73D8-434F-B73A-0093334B3F5B}"/>
    <cellStyle name="Comma 12 2 4 2 2" xfId="29978" xr:uid="{91DC56EE-23C1-4D22-8F19-2C786612176C}"/>
    <cellStyle name="Comma 12 2 4 2 3" xfId="19685" xr:uid="{B8122ABB-32D8-4F7E-B10D-9B1799B095D0}"/>
    <cellStyle name="Comma 12 2 4 3" xfId="10669" xr:uid="{C50C55A8-1CDA-4949-8114-A43A1EB5B620}"/>
    <cellStyle name="Comma 12 2 4 3 2" xfId="32939" xr:uid="{639DDCD4-70AA-4097-A0A2-721455272072}"/>
    <cellStyle name="Comma 12 2 4 3 3" xfId="22663" xr:uid="{8B391DE5-3BC5-417A-9A1B-E4F001D6A297}"/>
    <cellStyle name="Comma 12 2 4 4" xfId="27014" xr:uid="{C1B0AF9E-5252-4E4B-BDE4-1AC7D3D3C90D}"/>
    <cellStyle name="Comma 12 2 4 5" xfId="16715" xr:uid="{EC1DF31A-2F1D-400C-8451-C3F62CA066A6}"/>
    <cellStyle name="Comma 12 2 5" xfId="7225" xr:uid="{E4FA8D7B-AA21-4305-A571-F0DBEECABE04}"/>
    <cellStyle name="Comma 12 2 5 2" xfId="29726" xr:uid="{CE70AFDF-C8E5-4E28-AAC7-20B820AAF162}"/>
    <cellStyle name="Comma 12 2 5 3" xfId="19432" xr:uid="{C90DCF75-31FB-45DC-ACDA-07EBF4004C49}"/>
    <cellStyle name="Comma 12 2 6" xfId="10416" xr:uid="{97866D31-E4CE-4349-AA80-65CC8769B916}"/>
    <cellStyle name="Comma 12 2 6 2" xfId="32686" xr:uid="{C5259222-9669-473D-8634-DF1DBE3509C8}"/>
    <cellStyle name="Comma 12 2 6 3" xfId="22410" xr:uid="{2EA4BD2C-816C-415F-86F7-A4D2075F01A7}"/>
    <cellStyle name="Comma 12 2 7" xfId="13536" xr:uid="{16F42AB6-0331-4BC5-9BAC-A7C4B3631834}"/>
    <cellStyle name="Comma 12 2 7 3" xfId="24406" xr:uid="{454CE67E-B45C-4119-8419-5AA6E8B82FFE}"/>
    <cellStyle name="Comma 12 2 8" xfId="15100" xr:uid="{5E2FCEE8-C464-4DEE-8AFC-729939F7CE78}"/>
    <cellStyle name="Comma 12 2 8 2" xfId="26762" xr:uid="{EFE65179-AE04-4FB2-B001-D04710753FFF}"/>
    <cellStyle name="Comma 12 2 9" xfId="16462" xr:uid="{8F5DD65C-0CC2-4877-8D2B-5C7F70081E1F}"/>
    <cellStyle name="Comma 12 3" xfId="421" xr:uid="{EF1B331C-D158-4D81-9441-768F6F52B4BA}"/>
    <cellStyle name="Comma 12 3 2" xfId="1651" xr:uid="{05C53F0F-AFA0-46C4-922A-D76D4F62D822}"/>
    <cellStyle name="Comma 12 3 2 2" xfId="8702" xr:uid="{E02E5F1B-17FC-4BE0-AAC8-C96AC1EB401F}"/>
    <cellStyle name="Comma 12 3 2 2 2" xfId="31130" xr:uid="{D3FC8819-DDAF-41AB-942E-23150BB6D94A}"/>
    <cellStyle name="Comma 12 3 2 2 3" xfId="20841" xr:uid="{3BB976B6-319D-4336-A162-1EDE0775F381}"/>
    <cellStyle name="Comma 12 3 2 3" xfId="11825" xr:uid="{9FC331CF-A0F6-46BE-A039-7AB9AECA29E6}"/>
    <cellStyle name="Comma 12 3 2 3 3" xfId="23820" xr:uid="{513BA9D9-54B7-49FF-B705-6258DA500850}"/>
    <cellStyle name="Comma 12 3 2 4" xfId="28171" xr:uid="{8153DD60-5A06-417D-B390-387BE31D5208}"/>
    <cellStyle name="Comma 12 3 2 5" xfId="17872" xr:uid="{10C0BF97-FB32-4B65-AC46-3E82766833F7}"/>
    <cellStyle name="Comma 12 3 2 7" xfId="5523" xr:uid="{EB6B678C-98A1-408E-B53F-1F4EC8B85F8E}"/>
    <cellStyle name="Comma 12 3 3" xfId="7669" xr:uid="{25EC801C-1A4C-40EB-A32B-EC19591EDDD9}"/>
    <cellStyle name="Comma 12 3 3 2" xfId="30140" xr:uid="{DDF881AE-3CBC-4013-9EA3-22B64FEF696C}"/>
    <cellStyle name="Comma 12 3 3 3" xfId="19847" xr:uid="{9694E81F-976A-40AD-A0E5-172638B2F25B}"/>
    <cellStyle name="Comma 12 3 4" xfId="10832" xr:uid="{E9908555-87D1-42EF-8371-56DEBCC680BA}"/>
    <cellStyle name="Comma 12 3 4 2" xfId="33101" xr:uid="{F6323CA3-4A6F-4284-A448-BB92AC3BBFE3}"/>
    <cellStyle name="Comma 12 3 4 3" xfId="22826" xr:uid="{0770DF63-61BB-4997-BB0B-4A1197106362}"/>
    <cellStyle name="Comma 12 3 5" xfId="13999" xr:uid="{38AE6A46-851E-495C-A633-39FD61C9DD53}"/>
    <cellStyle name="Comma 12 3 5 3" xfId="24733" xr:uid="{18117DBA-BD3B-46D0-BF19-FB6E4F0FD907}"/>
    <cellStyle name="Comma 12 3 6" xfId="27177" xr:uid="{81E914CF-D22D-4749-9EA1-76F0CEF94010}"/>
    <cellStyle name="Comma 12 3 7" xfId="16878" xr:uid="{9CF745B8-4D59-4645-A8B8-1EC0BCF940AA}"/>
    <cellStyle name="Comma 12 3 8" xfId="1157" xr:uid="{B6D1A692-E162-4C48-8E96-D8AE35905F4B}"/>
    <cellStyle name="Comma 12 3 9" xfId="4379" xr:uid="{901A1F1A-8B4C-4B9B-B95C-FC4F18F72834}"/>
    <cellStyle name="Comma 12 4" xfId="1513" xr:uid="{6CDE20DD-072E-4EEC-BF5B-DE63C7156B17}"/>
    <cellStyle name="Comma 12 4 2" xfId="8570" xr:uid="{83C235FB-D1D2-4A8F-9E9B-332FCDDB0A53}"/>
    <cellStyle name="Comma 12 4 2 2" xfId="30999" xr:uid="{ECA31AEE-3E5F-42E2-9DA4-976DEEB1756A}"/>
    <cellStyle name="Comma 12 4 2 3" xfId="20709" xr:uid="{A1A52651-31C6-43E3-BB56-972F44F8E24C}"/>
    <cellStyle name="Comma 12 4 3" xfId="11693" xr:uid="{F33E7D4F-C700-4451-84ED-8396F7B43CAB}"/>
    <cellStyle name="Comma 12 4 3 3" xfId="23688" xr:uid="{2A2477D0-A368-4CF7-8B13-68B812F9FFE0}"/>
    <cellStyle name="Comma 12 4 4" xfId="14836" xr:uid="{C906E336-749C-49DA-AA74-EBDA7368A06C}"/>
    <cellStyle name="Comma 12 4 4 3" xfId="25475" xr:uid="{57850A9F-2CA8-4D10-B81E-DEDCBFE01915}"/>
    <cellStyle name="Comma 12 4 5" xfId="28039" xr:uid="{F1BF2658-1C17-47F4-B322-6C6B2BC1E3DD}"/>
    <cellStyle name="Comma 12 4 6" xfId="17740" xr:uid="{86DB99C5-EBB0-4020-BBB6-4EF57A949E70}"/>
    <cellStyle name="Comma 12 4 8" xfId="5394" xr:uid="{65C7AAEA-6460-428B-90C8-7E9EC4448F5D}"/>
    <cellStyle name="Comma 12 5" xfId="5190" xr:uid="{14A64B60-3650-448A-9939-E58750D56406}"/>
    <cellStyle name="Comma 12 5 2" xfId="8365" xr:uid="{235E32CC-E4A3-4399-8561-52B3B1ACE0E3}"/>
    <cellStyle name="Comma 12 5 2 2" xfId="30794" xr:uid="{0782AC5E-8459-407B-87E0-2F5BD4B93429}"/>
    <cellStyle name="Comma 12 5 2 3" xfId="20504" xr:uid="{A50793BA-BF66-4273-BE66-D6062C40E81D}"/>
    <cellStyle name="Comma 12 5 3" xfId="11488" xr:uid="{85F825B0-D8F0-4476-B2DC-24BAFEFF7108}"/>
    <cellStyle name="Comma 12 5 3 3" xfId="23483" xr:uid="{770DA5CC-4CD3-40A1-AF21-773C917B427F}"/>
    <cellStyle name="Comma 12 5 4" xfId="14808" xr:uid="{A8D59ADC-B315-448A-8482-C28E3F9081F7}"/>
    <cellStyle name="Comma 12 5 4 3" xfId="25447" xr:uid="{D00C08C4-E898-440E-B5D7-96A8B2AEE9C5}"/>
    <cellStyle name="Comma 12 5 5" xfId="27834" xr:uid="{908557B5-6843-48CD-B7E8-DEB82F438EBC}"/>
    <cellStyle name="Comma 12 5 6" xfId="17535" xr:uid="{44E58DAC-082D-4C76-8BD4-F01197EBF87E}"/>
    <cellStyle name="Comma 12 6" xfId="5140" xr:uid="{5CA037A0-98B7-4471-A949-E077D32443B0}"/>
    <cellStyle name="Comma 12 6 2" xfId="8315" xr:uid="{C7E4E38D-A7A8-44BD-AAC6-EAB86840A654}"/>
    <cellStyle name="Comma 12 6 2 2" xfId="30744" xr:uid="{5930AEB0-788D-4032-B406-00C8F6BE6E98}"/>
    <cellStyle name="Comma 12 6 2 3" xfId="20454" xr:uid="{103168F0-6F18-4B42-87CC-6154BA47AC35}"/>
    <cellStyle name="Comma 12 6 3" xfId="11438" xr:uid="{59135128-8750-4FE2-AA27-C8E4DE64BCDC}"/>
    <cellStyle name="Comma 12 6 3 3" xfId="23433" xr:uid="{8398467E-CC54-4BCD-9C4F-B7FDEFB88E74}"/>
    <cellStyle name="Comma 12 6 4" xfId="14609" xr:uid="{257328E4-2ECA-494B-9339-F0A3D1C217F1}"/>
    <cellStyle name="Comma 12 6 4 3" xfId="25249" xr:uid="{C8793A2A-D839-4E62-98DC-EE4EBA31D992}"/>
    <cellStyle name="Comma 12 6 5" xfId="27784" xr:uid="{DFE4396E-AEB9-4741-B7CD-7D47EF077039}"/>
    <cellStyle name="Comma 12 6 6" xfId="17485" xr:uid="{C97C41B2-AA2C-404B-BDA3-3B66C0265C98}"/>
    <cellStyle name="Comma 12 7" xfId="4982" xr:uid="{F6371C01-18B9-41B5-98EE-BB70D091E4D5}"/>
    <cellStyle name="Comma 12 7 2" xfId="8157" xr:uid="{BD5F67D6-AEDB-49D2-B1AB-FBF4FBDB4438}"/>
    <cellStyle name="Comma 12 7 2 2" xfId="30606" xr:uid="{C17AE280-53AA-4531-9898-4F25F3D4D2A5}"/>
    <cellStyle name="Comma 12 7 2 3" xfId="20316" xr:uid="{28623B95-6B3C-4139-BC2D-1C5EBFE4232E}"/>
    <cellStyle name="Comma 12 7 3" xfId="11300" xr:uid="{A68F62E5-E629-4927-87A5-56EFCF860900}"/>
    <cellStyle name="Comma 12 7 3 3" xfId="23295" xr:uid="{D23F9355-D253-4213-8BE2-A1A317AB1AD4}"/>
    <cellStyle name="Comma 12 7 4" xfId="14918" xr:uid="{2976EE88-661E-4541-8EBC-F398BD8D3807}"/>
    <cellStyle name="Comma 12 7 4 3" xfId="25554" xr:uid="{4CE0F0CE-F9EB-4AF0-9B04-4AD1217654E1}"/>
    <cellStyle name="Comma 12 7 5" xfId="27646" xr:uid="{70C1B618-410E-419D-8A38-81C1FA7707A8}"/>
    <cellStyle name="Comma 12 7 6" xfId="17347" xr:uid="{141CC89E-D980-452D-B5EF-9EE0BC053CBD}"/>
    <cellStyle name="Comma 12 8" xfId="4890" xr:uid="{E746FCBE-4678-4661-842F-1F0848105F83}"/>
    <cellStyle name="Comma 12 8 2" xfId="8065" xr:uid="{10243EF8-9041-4C70-947E-6F96D91A75B1}"/>
    <cellStyle name="Comma 12 8 2 2" xfId="30536" xr:uid="{94E515D6-C36D-4A76-A5EA-A49CE6F1A2BE}"/>
    <cellStyle name="Comma 12 8 2 3" xfId="20246" xr:uid="{C805F333-ECE7-45F7-A7F8-C5921A7CACF2}"/>
    <cellStyle name="Comma 12 8 3" xfId="11230" xr:uid="{5C0C106A-15DF-41F2-AD1D-37A2527B5F7C}"/>
    <cellStyle name="Comma 12 8 3 3" xfId="23225" xr:uid="{9DA497A6-CCE3-4E7D-A24E-CCAAB19D52FA}"/>
    <cellStyle name="Comma 12 8 4" xfId="27576" xr:uid="{51649C28-9037-4F35-A473-2F0331DBD868}"/>
    <cellStyle name="Comma 12 8 5" xfId="17277" xr:uid="{1C82FD57-401C-4477-8FF9-674841B7D29E}"/>
    <cellStyle name="Comma 12 9" xfId="3957" xr:uid="{F700F556-43D3-48E5-9C38-0F471222A2D5}"/>
    <cellStyle name="Comma 12 9 2" xfId="7312" xr:uid="{5D0A4A9C-B5E4-45CC-9751-0CAEF93B0A6C}"/>
    <cellStyle name="Comma 12 9 2 2" xfId="29812" xr:uid="{4DCB3EC6-2129-4C10-A5A9-0AE40BBD62C2}"/>
    <cellStyle name="Comma 12 9 2 3" xfId="19519" xr:uid="{E76342C4-6414-4DC2-BAFD-FA209F0D9A28}"/>
    <cellStyle name="Comma 12 9 3" xfId="10503" xr:uid="{33657EE7-3C81-4AD8-98CA-9DB39906372A}"/>
    <cellStyle name="Comma 12 9 3 2" xfId="32773" xr:uid="{8E3FF9FE-416F-426E-AA74-FEAD78182ED1}"/>
    <cellStyle name="Comma 12 9 3 3" xfId="22497" xr:uid="{EDB9FE3B-155B-44DC-BC13-DA2FDA4B7F01}"/>
    <cellStyle name="Comma 12 9 4" xfId="26849" xr:uid="{14BC6DDB-E59B-4061-B683-16E1B28B2CF9}"/>
    <cellStyle name="Comma 12 9 5" xfId="16549" xr:uid="{3374411C-0C65-42B5-897E-237991CB9A5C}"/>
    <cellStyle name="Comma 120" xfId="2260" xr:uid="{4091CB3C-F5CF-4E49-9AF5-9E8E9098FBDB}"/>
    <cellStyle name="Comma 120 2" xfId="5941" xr:uid="{597B70F8-44E6-461D-A9C4-90225E6B48C9}"/>
    <cellStyle name="Comma 120 3" xfId="9243" xr:uid="{57EBD1C5-B477-4495-9ACC-0A5347B5532C}"/>
    <cellStyle name="Comma 121" xfId="2265" xr:uid="{6398D605-F85B-49E2-AC6F-0DB6A98C4C1E}"/>
    <cellStyle name="Comma 121 2" xfId="9130" xr:uid="{43C52C9B-B780-4A24-A590-EA9E91E3D7B8}"/>
    <cellStyle name="Comma 121 3" xfId="9248" xr:uid="{C56D54A2-3FD3-4CBE-9114-3A501711595B}"/>
    <cellStyle name="Comma 122" xfId="5934" xr:uid="{1034317E-E424-4F24-91D8-1877C850D550}"/>
    <cellStyle name="Comma 122 2" xfId="9217" xr:uid="{D493BBD8-EF33-4642-8456-B46264EDA0E2}"/>
    <cellStyle name="Comma 122 3" xfId="12231" xr:uid="{1C158E7B-2075-4B8F-B853-19F9872DBD9A}"/>
    <cellStyle name="Comma 123" xfId="9180" xr:uid="{5631CD07-F457-478E-B917-1369F626AE9E}"/>
    <cellStyle name="Comma 123 2" xfId="9226" xr:uid="{0D96E097-70CE-4AC4-923D-77C28BFA2705}"/>
    <cellStyle name="Comma 124" xfId="9151" xr:uid="{E5EAE915-CDDB-4CEC-A94C-E568905FAE06}"/>
    <cellStyle name="Comma 124 2" xfId="12626" xr:uid="{1C721FE7-FA54-42CF-BE90-5E7D426FEDDA}"/>
    <cellStyle name="Comma 125" xfId="9220" xr:uid="{0C705F15-A76D-4FC1-BA0B-E1B38CD5E9EE}"/>
    <cellStyle name="Comma 125 2" xfId="12634" xr:uid="{AEB4AF55-6FE7-49B5-BF52-A143B89B4666}"/>
    <cellStyle name="Comma 126" xfId="5938" xr:uid="{901E2608-ADAD-4050-9EBA-4595A79FEEA2}"/>
    <cellStyle name="Comma 127" xfId="6594" xr:uid="{EB819E16-850F-4E17-8F65-C2FBC6D1AE07}"/>
    <cellStyle name="Comma 128" xfId="9224" xr:uid="{B752332D-7DEF-46B9-BFEC-7CF749EDD073}"/>
    <cellStyle name="Comma 129" xfId="12744" xr:uid="{9477A1FF-4655-41C4-B3EF-608C41119750}"/>
    <cellStyle name="Comma 13" xfId="179" xr:uid="{6403FDB2-64F7-4CAD-932F-CCFE240E9BA3}"/>
    <cellStyle name="Comma 13 10" xfId="16380" xr:uid="{0ADAABBC-89A7-4E87-92C7-31C614170997}"/>
    <cellStyle name="Comma 13 11" xfId="959" xr:uid="{BAE63D30-FC93-4424-8FCC-598BE9AE602A}"/>
    <cellStyle name="Comma 13 12" xfId="1981" xr:uid="{64A5F84A-1844-45E0-A06D-7A71EC84D7D3}"/>
    <cellStyle name="Comma 13 2" xfId="666" xr:uid="{F91C1354-C77C-4E4B-BE10-030743DE6999}"/>
    <cellStyle name="Comma 13 2 10" xfId="1118" xr:uid="{5821CEBD-4E1A-40A0-A849-7DE5F77D0364}"/>
    <cellStyle name="Comma 13 2 2" xfId="1212" xr:uid="{BC60F065-8A6F-4308-A437-048EADFDE60D}"/>
    <cellStyle name="Comma 13 2 2 2" xfId="1723" xr:uid="{62FB0BA3-93D7-4BE1-8BEB-4FEB50098F2C}"/>
    <cellStyle name="Comma 13 2 2 2 2" xfId="31421" xr:uid="{A762294E-4084-4AB6-9C32-C71BD44273DE}"/>
    <cellStyle name="Comma 13 2 2 2 3" xfId="21132" xr:uid="{5CB3BC73-80ED-44EF-B808-B62C1D96E7EF}"/>
    <cellStyle name="Comma 13 2 2 2 5" xfId="9009" xr:uid="{5D7BD8BA-9172-4ADD-A117-88DB42D3BD2D}"/>
    <cellStyle name="Comma 13 2 2 3" xfId="12114" xr:uid="{80FA6A56-1BF4-4177-85FC-443E8A4DA260}"/>
    <cellStyle name="Comma 13 2 2 3 3" xfId="24112" xr:uid="{3B7A3CD0-DAAB-4468-A836-FE03B841E92B}"/>
    <cellStyle name="Comma 13 2 2 4" xfId="14271" xr:uid="{996DAB11-6D78-49E0-A314-0CFF32CF5DDD}"/>
    <cellStyle name="Comma 13 2 2 4 3" xfId="24906" xr:uid="{9ACD38A5-6DE4-4EF1-83B6-061A1065F377}"/>
    <cellStyle name="Comma 13 2 2 5" xfId="28458" xr:uid="{29F523AF-FD11-4213-B611-DDF73AC897F0}"/>
    <cellStyle name="Comma 13 2 2 6" xfId="18164" xr:uid="{D9896C15-D3A5-46F4-872A-8667240E122C}"/>
    <cellStyle name="Comma 13 2 2 8" xfId="5811" xr:uid="{89C664A1-3161-4D4D-997F-ADBBEC42EE1D}"/>
    <cellStyle name="Comma 13 2 3" xfId="1574" xr:uid="{AA67C0F5-B77D-460D-BB88-3F459ED2FDEC}"/>
    <cellStyle name="Comma 13 2 3 2" xfId="30316" xr:uid="{80A4E6DE-F88F-44E3-80FC-67DD3C950EB5}"/>
    <cellStyle name="Comma 13 2 3 3" xfId="20024" xr:uid="{148C787E-38BD-4509-836A-F516D8513D0D}"/>
    <cellStyle name="Comma 13 2 3 5" xfId="7846" xr:uid="{67AC686C-673D-41D5-AABC-F7BEFE998EA8}"/>
    <cellStyle name="Comma 13 2 4" xfId="11008" xr:uid="{BA6320CE-1F01-4FBF-8C16-4843DABFB6C6}"/>
    <cellStyle name="Comma 13 2 4 2" xfId="33278" xr:uid="{61343A79-1313-4AFF-9E45-B920A8EB0B3E}"/>
    <cellStyle name="Comma 13 2 4 3" xfId="23003" xr:uid="{3926ABE3-B8F8-4F0D-8501-416E1DA16D9C}"/>
    <cellStyle name="Comma 13 2 5" xfId="13668" xr:uid="{011490D8-4DC4-4BC4-B6A3-1E6C2A4C3B6D}"/>
    <cellStyle name="Comma 13 2 5 3" xfId="24489" xr:uid="{04D74264-6460-4F28-AE51-A5D80F9F0E94}"/>
    <cellStyle name="Comma 13 2 6" xfId="15104" xr:uid="{74861C62-EA86-46D9-9D8D-9B1C04DF5551}"/>
    <cellStyle name="Comma 13 2 6 2" xfId="27354" xr:uid="{52847AFB-E40C-45D9-B8A8-0F192EFE3E7B}"/>
    <cellStyle name="Comma 13 2 7" xfId="17055" xr:uid="{A954989B-F35B-4338-95A6-958DB340F288}"/>
    <cellStyle name="Comma 13 2 8" xfId="33865" xr:uid="{41163AD1-8908-4926-B19A-5A455BEEC987}"/>
    <cellStyle name="Comma 13 2 9" xfId="2049" xr:uid="{B5AF03CB-130C-4D2C-9499-0F860E3A8944}"/>
    <cellStyle name="Comma 13 3" xfId="422" xr:uid="{DBBA0CCE-EA31-4F8A-8335-F9D655D321EE}"/>
    <cellStyle name="Comma 13 3 2" xfId="1655" xr:uid="{0B571970-BF59-49A3-8403-45F3370360E1}"/>
    <cellStyle name="Comma 13 3 2 2" xfId="8826" xr:uid="{05B48B99-10EF-4938-8C6D-AB975AA82B44}"/>
    <cellStyle name="Comma 13 3 2 2 2" xfId="31257" xr:uid="{6905BC95-B7A1-4CBA-B1DB-A14517D9CDEE}"/>
    <cellStyle name="Comma 13 3 2 2 3" xfId="20967" xr:uid="{F1F90115-32D1-42EB-A1F6-CF119253CEA3}"/>
    <cellStyle name="Comma 13 3 2 3" xfId="11949" xr:uid="{63A6A5B5-C847-4F67-8112-669D7B462639}"/>
    <cellStyle name="Comma 13 3 2 3 3" xfId="23947" xr:uid="{0EEA2920-A97E-4025-A52E-D75DA71DBB30}"/>
    <cellStyle name="Comma 13 3 2 4" xfId="28297" xr:uid="{65A2ACEE-C61F-47FA-9DF6-2196BF4050D4}"/>
    <cellStyle name="Comma 13 3 2 5" xfId="17999" xr:uid="{37EEF9BF-A7CB-4C6C-8BDE-EBDE63DE6B12}"/>
    <cellStyle name="Comma 13 3 2 7" xfId="5639" xr:uid="{5AE7CDDB-8600-4DB4-B804-0428F9BA2945}"/>
    <cellStyle name="Comma 13 3 3" xfId="7682" xr:uid="{2B85F8CF-3BFD-4248-BC12-DC1AB7AC3293}"/>
    <cellStyle name="Comma 13 3 3 2" xfId="30153" xr:uid="{EAF3055E-4C31-4AC6-965B-39EFF616D6B5}"/>
    <cellStyle name="Comma 13 3 3 3" xfId="19860" xr:uid="{3E942470-9695-4214-9E06-4F5CBB1EDE19}"/>
    <cellStyle name="Comma 13 3 4" xfId="10845" xr:uid="{E638A99E-8D27-4C52-84CE-C8FC7FCB65F9}"/>
    <cellStyle name="Comma 13 3 4 2" xfId="33114" xr:uid="{8BD8D0C2-1858-4616-8988-6E6163E697A7}"/>
    <cellStyle name="Comma 13 3 4 3" xfId="22839" xr:uid="{661939F8-4E13-44D2-9C43-BA4FF4573C3F}"/>
    <cellStyle name="Comma 13 3 5" xfId="14111" xr:uid="{5E856FAB-BE8A-490F-A156-BBFF8650BDAA}"/>
    <cellStyle name="Comma 13 3 5 3" xfId="24746" xr:uid="{155A5D08-8DE4-4570-8639-DE98EF268EFB}"/>
    <cellStyle name="Comma 13 3 6" xfId="27190" xr:uid="{B04C36B2-51FB-4E7B-9DD9-061BF8C5C719}"/>
    <cellStyle name="Comma 13 3 7" xfId="16891" xr:uid="{37A7BDF5-4A62-41A3-AAD6-186ED3A53EC4}"/>
    <cellStyle name="Comma 13 3 8" xfId="1161" xr:uid="{B4309898-8BE2-4212-9D71-D983AE9814C8}"/>
    <cellStyle name="Comma 13 3 9" xfId="4527" xr:uid="{6E0BA20D-DB95-49F8-BA08-DB6171C3EE79}"/>
    <cellStyle name="Comma 13 4" xfId="1517" xr:uid="{4FA4434C-B016-4391-A998-A0B8043A0BE5}"/>
    <cellStyle name="Comma 13 4 2" xfId="8246" xr:uid="{E49DCB1B-D039-454E-A3F4-BD6CA29F9124}"/>
    <cellStyle name="Comma 13 4 2 2" xfId="30689" xr:uid="{E1E95806-7AA1-4794-9737-48C129F3E092}"/>
    <cellStyle name="Comma 13 4 2 3" xfId="20399" xr:uid="{8DB2887E-C6C3-41D3-B057-044F9919F67E}"/>
    <cellStyle name="Comma 13 4 3" xfId="11383" xr:uid="{C2727EC6-AF95-4908-AA00-AD8D601D86B9}"/>
    <cellStyle name="Comma 13 4 3 3" xfId="23378" xr:uid="{A55556D6-9302-4271-9DC1-62D1426E526D}"/>
    <cellStyle name="Comma 13 4 4" xfId="14915" xr:uid="{F6D133BB-909D-40A2-B8F4-C1F9523D90CD}"/>
    <cellStyle name="Comma 13 4 4 3" xfId="25551" xr:uid="{0C237100-A547-47B1-A4DD-86FBB16C4647}"/>
    <cellStyle name="Comma 13 4 5" xfId="27729" xr:uid="{F6BFAA44-02CF-447C-A007-CD05A14AAD68}"/>
    <cellStyle name="Comma 13 4 6" xfId="17430" xr:uid="{F5C32874-364A-4E28-BE0F-BA3EEAFBDC86}"/>
    <cellStyle name="Comma 13 4 8" xfId="5071" xr:uid="{E708B95B-21CF-4BE2-9A0C-85C648362ACE}"/>
    <cellStyle name="Comma 13 5" xfId="4041" xr:uid="{688F7FE5-2832-42BD-88CA-186E2D38E290}"/>
    <cellStyle name="Comma 13 5 2" xfId="7396" xr:uid="{0D5FBBF5-67B4-4825-8655-824BDB697BF7}"/>
    <cellStyle name="Comma 13 5 2 2" xfId="29896" xr:uid="{76E8537E-ACB0-430B-947B-B162D643EFB4}"/>
    <cellStyle name="Comma 13 5 2 3" xfId="19603" xr:uid="{B29CE49D-C525-4AD0-81AC-8019F7281966}"/>
    <cellStyle name="Comma 13 5 3" xfId="10587" xr:uid="{AD26EA81-5DCB-476B-970E-4F28BF3F2AD8}"/>
    <cellStyle name="Comma 13 5 3 2" xfId="32857" xr:uid="{08A0A017-65A8-4826-9AD3-BF3730349FA3}"/>
    <cellStyle name="Comma 13 5 3 3" xfId="22581" xr:uid="{458A21ED-09AB-43D7-B021-A6BF8FCE74ED}"/>
    <cellStyle name="Comma 13 5 4" xfId="26933" xr:uid="{3F933412-366C-4529-AE49-A08D5AB93CE6}"/>
    <cellStyle name="Comma 13 5 5" xfId="16633" xr:uid="{BD154B08-77B4-49FC-8BFD-EAD94AA48A38}"/>
    <cellStyle name="Comma 13 6" xfId="7143" xr:uid="{009B0CD0-6D1A-4C58-82EA-6528A57704B5}"/>
    <cellStyle name="Comma 13 6 2" xfId="29644" xr:uid="{4C68A6AC-41FA-4E85-B4E8-5BAB620C9D15}"/>
    <cellStyle name="Comma 13 6 3" xfId="19350" xr:uid="{FF76234D-041C-406D-AC51-0C8A44CC46CA}"/>
    <cellStyle name="Comma 13 7" xfId="10334" xr:uid="{4A04B482-B31E-405F-9046-5C3A0FD9478A}"/>
    <cellStyle name="Comma 13 7 2" xfId="32604" xr:uid="{68AA8CD7-4E1F-4B2E-AAF0-E4F93FDE2E3E}"/>
    <cellStyle name="Comma 13 7 3" xfId="22328" xr:uid="{F1998A79-DB20-46D1-80E3-BCA244E6B1DF}"/>
    <cellStyle name="Comma 13 8" xfId="13456" xr:uid="{9D233163-E1DE-415A-8CFD-8F2A0BB39C68}"/>
    <cellStyle name="Comma 13 8 3" xfId="24324" xr:uid="{895E697B-2EBF-4060-A262-FE976328CDCA}"/>
    <cellStyle name="Comma 13 9" xfId="15036" xr:uid="{3681B3D9-C0DC-4E1D-8532-92F3AC8DFFA2}"/>
    <cellStyle name="Comma 13 9 2" xfId="26680" xr:uid="{5C1FD135-A6EB-4A16-993D-B1F85BF24559}"/>
    <cellStyle name="Comma 130" xfId="2524" xr:uid="{9566469E-FA51-48DA-9968-21E8401D7CE2}"/>
    <cellStyle name="Comma 131" xfId="3860" xr:uid="{68B2089A-3690-4413-B219-DC3A8B1569C2}"/>
    <cellStyle name="Comma 132" xfId="12618" xr:uid="{A3CBD02D-8048-48D6-928A-2BFA31E117D8}"/>
    <cellStyle name="Comma 133" xfId="12746" xr:uid="{69C1F6E3-DDEF-4592-9E0B-A3C28003F016}"/>
    <cellStyle name="Comma 134" xfId="12745" xr:uid="{9DBC78BC-B24E-4C77-AC79-050D8B7F4008}"/>
    <cellStyle name="Comma 135" xfId="14980" xr:uid="{141A1FF8-43CA-4972-ABEF-35F4B844AEE3}"/>
    <cellStyle name="Comma 136" xfId="33414" xr:uid="{5FB55AEC-3014-4E94-8DA3-BD4920A31D4F}"/>
    <cellStyle name="Comma 137" xfId="847" xr:uid="{1783040F-F21D-4611-8338-770F6A6D2115}"/>
    <cellStyle name="Comma 14" xfId="175" xr:uid="{9B13A5AF-236A-4A4B-B4C3-41D980817ED6}"/>
    <cellStyle name="Comma 14 2" xfId="662" xr:uid="{FA199392-321E-4893-B00D-4A884A8AAB44}"/>
    <cellStyle name="Comma 14 2 2" xfId="1217" xr:uid="{3B2D72C1-7971-4D22-A56A-348BFC94E15D}"/>
    <cellStyle name="Comma 14 2 2 2" xfId="1728" xr:uid="{CBB8F3AB-670B-4ACA-B64A-5F105C8BEF61}"/>
    <cellStyle name="Comma 14 2 2 2 2" xfId="31468" xr:uid="{CB608496-B1F6-49EC-8F49-5E201DC404BB}"/>
    <cellStyle name="Comma 14 2 2 3" xfId="21181" xr:uid="{B304A252-0B5A-49FA-A6D1-799212A79559}"/>
    <cellStyle name="Comma 14 2 2 5" xfId="9058" xr:uid="{5A5D91B0-B5DE-4097-B45F-93476349D18C}"/>
    <cellStyle name="Comma 14 2 3" xfId="1579" xr:uid="{BED58E35-2461-4CC7-B00C-8E3750B72955}"/>
    <cellStyle name="Comma 14 2 3 3" xfId="24161" xr:uid="{97624EFF-AFFD-4515-9A00-847121895F6A}"/>
    <cellStyle name="Comma 14 2 3 5" xfId="12162" xr:uid="{31A408C0-4A86-40AB-8CE2-2AB9E5C3259B}"/>
    <cellStyle name="Comma 14 2 4" xfId="15109" xr:uid="{FDABFEDC-92F3-4095-847B-438DEAA8107B}"/>
    <cellStyle name="Comma 14 2 4 2" xfId="28507" xr:uid="{02088DBF-0C82-4C77-AD41-0A47A502579C}"/>
    <cellStyle name="Comma 14 2 5" xfId="18213" xr:uid="{90FC04F4-6C11-4A11-B374-5416ED11048B}"/>
    <cellStyle name="Comma 14 2 6" xfId="33861" xr:uid="{25CFE26D-B9B3-403C-B445-756D670C62D3}"/>
    <cellStyle name="Comma 14 2 7" xfId="2054" xr:uid="{6BF20A27-6050-4A6F-BB83-56753D5F1C5B}"/>
    <cellStyle name="Comma 14 2 8" xfId="1088" xr:uid="{4CFB3228-DE65-484F-9FC2-2307775AADA9}"/>
    <cellStyle name="Comma 14 3" xfId="418" xr:uid="{90151A0F-9DE2-4815-B9D0-FF7FF8E27B7C}"/>
    <cellStyle name="Comma 14 3 2" xfId="1659" xr:uid="{F87EDA62-3CC1-41DF-9207-A47DD07D7E75}"/>
    <cellStyle name="Comma 14 3 2 2" xfId="30060" xr:uid="{619794C7-AF68-41ED-8971-5E90CC003918}"/>
    <cellStyle name="Comma 14 3 3" xfId="19767" xr:uid="{F8011D80-5C6B-49AC-BDB1-BFEDD95BE3FA}"/>
    <cellStyle name="Comma 14 3 4" xfId="1164" xr:uid="{9C256441-959D-4839-97BF-D37D67768CAD}"/>
    <cellStyle name="Comma 14 3 5" xfId="7560" xr:uid="{CD8C8D63-5F7E-475F-BB84-727F6DD9B962}"/>
    <cellStyle name="Comma 14 4" xfId="1522" xr:uid="{E4175381-39F8-436B-ABF2-EAF4BC572601}"/>
    <cellStyle name="Comma 14 4 2" xfId="33021" xr:uid="{9CFFC0A1-8E01-497D-A6F2-73D3C037E6B3}"/>
    <cellStyle name="Comma 14 4 3" xfId="22745" xr:uid="{7E16BB6B-BC87-42C9-B0F8-03F646C6948A}"/>
    <cellStyle name="Comma 14 4 5" xfId="10751" xr:uid="{870C3023-6DA9-4C57-9674-A9CB8238369E}"/>
    <cellStyle name="Comma 14 5" xfId="13828" xr:uid="{AA78B910-61F1-4047-8C23-60B5FE3D0B8E}"/>
    <cellStyle name="Comma 14 5 3" xfId="24652" xr:uid="{46D42F72-F6D4-4513-BCD4-3FF7F162DC45}"/>
    <cellStyle name="Comma 14 6" xfId="15040" xr:uid="{A8E55AEF-3666-45F5-A7F4-EAF2CDB963E7}"/>
    <cellStyle name="Comma 14 6 2" xfId="27096" xr:uid="{7622BAF0-E754-46B6-B0F0-CBEF9C1E15F4}"/>
    <cellStyle name="Comma 14 7" xfId="16797" xr:uid="{6E0490D9-E5BB-405C-927F-86BCED3BDB5D}"/>
    <cellStyle name="Comma 14 8" xfId="955" xr:uid="{869833A0-1D02-4BCE-88CB-73A6453BF0D8}"/>
    <cellStyle name="Comma 14 9" xfId="1985" xr:uid="{A245E20B-A6AC-4919-945C-1BD4BE361140}"/>
    <cellStyle name="Comma 15" xfId="177" xr:uid="{51838E44-D8B8-4039-8491-C11DDF3EEA5F}"/>
    <cellStyle name="Comma 15 2" xfId="664" xr:uid="{17432053-A749-4622-8964-CF694435C945}"/>
    <cellStyle name="Comma 15 2 2" xfId="1218" xr:uid="{F7AB63E3-744A-4552-B154-8F55C06AFFA9}"/>
    <cellStyle name="Comma 15 2 2 2" xfId="1729" xr:uid="{7FE8A18A-CB7B-44FD-880F-1A1C32262AA9}"/>
    <cellStyle name="Comma 15 2 2 2 2" xfId="31334" xr:uid="{18FE48BA-DB35-4288-9319-24C69564584B}"/>
    <cellStyle name="Comma 15 2 2 3" xfId="15110" xr:uid="{5849BB76-F51B-487E-A2F4-1AB9AAACB3CC}"/>
    <cellStyle name="Comma 15 2 3" xfId="1580" xr:uid="{E07ED61E-22C6-4D4F-8F4F-EAC00BABACE8}"/>
    <cellStyle name="Comma 15 2 3 2" xfId="21044" xr:uid="{F5555A8E-0441-4F51-AE42-E1F3A4809567}"/>
    <cellStyle name="Comma 15 2 4" xfId="33863" xr:uid="{70F0E3AE-111F-4B1F-8CA5-7DD52E7F4C3E}"/>
    <cellStyle name="Comma 15 2 5" xfId="2055" xr:uid="{D5DD6A49-8CA5-47B9-81E1-F0DE0B96940A}"/>
    <cellStyle name="Comma 15 2 6" xfId="1089" xr:uid="{DACF28F7-BC21-4D04-B358-324BC8165A72}"/>
    <cellStyle name="Comma 15 3" xfId="420" xr:uid="{E75AE905-985C-4F08-BEF3-A1EDF3A2B65A}"/>
    <cellStyle name="Comma 15 3 2" xfId="1660" xr:uid="{47DABECC-02F8-471B-9BAC-32D43C5F5600}"/>
    <cellStyle name="Comma 15 3 3" xfId="24024" xr:uid="{2CFBBDFF-9AA4-429C-9286-8CCCCC54648A}"/>
    <cellStyle name="Comma 15 3 4" xfId="1165" xr:uid="{4053333D-2BAA-454A-ACBF-16A8E082D354}"/>
    <cellStyle name="Comma 15 3 5" xfId="12026" xr:uid="{0E16281F-8A32-4356-B2CE-99314F5B7585}"/>
    <cellStyle name="Comma 15 4" xfId="1523" xr:uid="{7FDF790D-B169-42E3-A49B-5D7AEAFF0EE5}"/>
    <cellStyle name="Comma 15 4 3" xfId="25359" xr:uid="{19018F77-FDEC-4268-807B-0F9C05404047}"/>
    <cellStyle name="Comma 15 4 4" xfId="14722" xr:uid="{9AD72DCD-57C1-4C41-AE27-49E467F9CC61}"/>
    <cellStyle name="Comma 15 5" xfId="15041" xr:uid="{12A779AD-86AC-47F9-9E54-D7423FC326D3}"/>
    <cellStyle name="Comma 15 5 2" xfId="28372" xr:uid="{D8C94A76-E1C9-48EE-9D5C-F9C7B070B464}"/>
    <cellStyle name="Comma 15 6" xfId="18076" xr:uid="{1DD852B1-ABA2-4680-BAA2-BF2A60D9BA37}"/>
    <cellStyle name="Comma 15 7" xfId="957" xr:uid="{A2B879C0-44EA-4514-A8D1-9DA6E35A5A65}"/>
    <cellStyle name="Comma 15 8" xfId="1986" xr:uid="{809933A9-9CEB-4CFC-BAE7-3674F32D52DB}"/>
    <cellStyle name="Comma 16" xfId="176" xr:uid="{44D2F605-A20C-4F6A-AA54-B4ACA0F1FFC0}"/>
    <cellStyle name="Comma 16 2" xfId="663" xr:uid="{F5B6660E-50AE-474D-982F-3AD7CC0E6712}"/>
    <cellStyle name="Comma 16 2 2" xfId="1673" xr:uid="{EFE9F92C-350A-49E7-967D-72477A7C2358}"/>
    <cellStyle name="Comma 16 2 2 2" xfId="31350" xr:uid="{903126D1-F79D-4EF8-A1F1-4D22D0EB4484}"/>
    <cellStyle name="Comma 16 2 3" xfId="21060" xr:uid="{8610D560-7B36-44E7-8EDB-214BD8C0BA4F}"/>
    <cellStyle name="Comma 16 2 4" xfId="33862" xr:uid="{7369B42A-DCC4-4A2C-A318-8FF55A5986DC}"/>
    <cellStyle name="Comma 16 2 5" xfId="8933" xr:uid="{FC081411-33D8-48AD-82DB-DDF481300E04}"/>
    <cellStyle name="Comma 16 2 6" xfId="1171" xr:uid="{C6E820D6-AEAD-4AA9-9198-0857A5044359}"/>
    <cellStyle name="Comma 16 3" xfId="419" xr:uid="{55E2D20C-2C26-4520-B3CC-2A0D9F33FF59}"/>
    <cellStyle name="Comma 16 3 2" xfId="1526" xr:uid="{AD2F6320-AE1A-4983-8956-7BF650C88BB2}"/>
    <cellStyle name="Comma 16 3 3" xfId="24040" xr:uid="{20691FD3-847F-44DF-9BF4-9AC4442CE6F3}"/>
    <cellStyle name="Comma 16 3 5" xfId="12042" xr:uid="{B0202464-E3D4-49AF-9DDC-BBF591649C84}"/>
    <cellStyle name="Comma 16 4" xfId="14736" xr:uid="{14C6E1FF-9C0C-4CBB-9076-208B8A697326}"/>
    <cellStyle name="Comma 16 4 3" xfId="25374" xr:uid="{B0CBC303-63A6-430D-9232-635E81136E46}"/>
    <cellStyle name="Comma 16 5" xfId="15054" xr:uid="{F1B75EAD-0C98-434E-9935-0D18165D9E69}"/>
    <cellStyle name="Comma 16 5 2" xfId="28388" xr:uid="{9E77B568-B873-4AFD-BF17-993D0F2B54E3}"/>
    <cellStyle name="Comma 16 6" xfId="18092" xr:uid="{7D77332E-2F20-400F-BA77-BA730AF00107}"/>
    <cellStyle name="Comma 16 7" xfId="956" xr:uid="{ECB1CBFC-5BB7-49C5-AD80-58BE4AFA3A7B}"/>
    <cellStyle name="Comma 16 8" xfId="1999" xr:uid="{D4E72938-4A5A-4BC6-A654-4E6A9B90C6B4}"/>
    <cellStyle name="Comma 160" xfId="1925" xr:uid="{FE4D594C-2D8E-473F-AE18-8A77D4B766F0}"/>
    <cellStyle name="Comma 17" xfId="187" xr:uid="{3F5C6F3E-59DE-4394-B574-0E8B01E37927}"/>
    <cellStyle name="Comma 17 2" xfId="674" xr:uid="{F669EB80-E6B3-45FE-81E7-5F61B7A6FC8C}"/>
    <cellStyle name="Comma 17 2 2" xfId="1898" xr:uid="{D8C13D90-8F2D-4C96-8F27-BE750E06F8CB}"/>
    <cellStyle name="Comma 17 2 2 2" xfId="31125" xr:uid="{4BE19E9B-3982-41AE-855F-00E18CDFA5F4}"/>
    <cellStyle name="Comma 17 2 3" xfId="20836" xr:uid="{07D13839-209C-4280-A526-73CE05FDD636}"/>
    <cellStyle name="Comma 17 2 4" xfId="33873" xr:uid="{7EC5B78C-36AC-4B10-9F0A-18F67C9DEB8E}"/>
    <cellStyle name="Comma 17 2 5" xfId="8697" xr:uid="{5C09D54B-E962-4797-B352-F6DF80EB28C5}"/>
    <cellStyle name="Comma 17 2 6" xfId="1349" xr:uid="{D2518E96-226F-4F48-8D61-9DC15200AA71}"/>
    <cellStyle name="Comma 17 3" xfId="430" xr:uid="{075F2CB1-069A-4D87-A594-BF08D442244D}"/>
    <cellStyle name="Comma 17 3 2" xfId="1582" xr:uid="{5142DA01-421B-483A-BD88-F9EC293E8C55}"/>
    <cellStyle name="Comma 17 3 3" xfId="23815" xr:uid="{4FA6C189-51E0-4CAC-829D-E9CA390BF30F}"/>
    <cellStyle name="Comma 17 3 5" xfId="11820" xr:uid="{70964644-FF14-4FD0-9154-3EEB7C71FF9D}"/>
    <cellStyle name="Comma 17 4" xfId="14558" xr:uid="{D250F99D-6A8B-46D8-9834-28254C4081CF}"/>
    <cellStyle name="Comma 17 4 3" xfId="25197" xr:uid="{9E5B1AD4-5331-4E78-BB5D-682A9A4B5CA9}"/>
    <cellStyle name="Comma 17 5" xfId="15281" xr:uid="{89153B6B-6D9A-4811-B0EA-2460F6F01784}"/>
    <cellStyle name="Comma 17 5 2" xfId="28166" xr:uid="{8D047E84-5973-4F41-9985-907BEFDEA4CB}"/>
    <cellStyle name="Comma 17 6" xfId="17867" xr:uid="{F9457FCD-DF83-4C77-9A36-738B52E30217}"/>
    <cellStyle name="Comma 17 7" xfId="967" xr:uid="{16AF93DC-B4C0-4C93-BADB-E2C236451017}"/>
    <cellStyle name="Comma 17 8" xfId="2226" xr:uid="{44A6859B-2BC5-4BB2-B58D-0CB293761DB3}"/>
    <cellStyle name="Comma 18" xfId="184" xr:uid="{84B8A944-3BDB-400D-BD5F-CB18B35AF82F}"/>
    <cellStyle name="Comma 18 2" xfId="671" xr:uid="{CDEA6143-177E-42CE-876A-EBA78FCE4457}"/>
    <cellStyle name="Comma 18 2 2" xfId="30994" xr:uid="{99B51771-9C07-4F2F-AE86-CAF348EA3E56}"/>
    <cellStyle name="Comma 18 2 3" xfId="20704" xr:uid="{63E07465-F220-4379-BD2D-7C81BF9057A5}"/>
    <cellStyle name="Comma 18 2 4" xfId="33870" xr:uid="{1B8C4B00-90E0-43E1-A167-6CD8024B1FD4}"/>
    <cellStyle name="Comma 18 2 5" xfId="8565" xr:uid="{7E4D2C65-B86F-4093-BE63-1215A16251B0}"/>
    <cellStyle name="Comma 18 2 6" xfId="1597" xr:uid="{E0DBEA12-43AE-4845-886D-9F6770BE7BA0}"/>
    <cellStyle name="Comma 18 3" xfId="427" xr:uid="{66B7F573-1A5A-472E-A05A-60E74E06A896}"/>
    <cellStyle name="Comma 18 3 2" xfId="11688" xr:uid="{2BB0114D-0E63-4398-86A6-10C88CB08F02}"/>
    <cellStyle name="Comma 18 3 3" xfId="23683" xr:uid="{6D47542D-30B1-4758-B3F4-FF81143F9A11}"/>
    <cellStyle name="Comma 18 4" xfId="14647" xr:uid="{FFE43D0F-C256-4EC8-8ADD-DA6304B8C77F}"/>
    <cellStyle name="Comma 18 4 3" xfId="25287" xr:uid="{42F6E798-E6AE-4979-9B37-FF34E5F1B16E}"/>
    <cellStyle name="Comma 18 5" xfId="28034" xr:uid="{4FC5FF35-A9F0-4EB7-BDFF-E0FDA46B55FC}"/>
    <cellStyle name="Comma 18 6" xfId="17735" xr:uid="{857910A3-CC51-4FB3-996F-F415C3BB03B2}"/>
    <cellStyle name="Comma 18 7" xfId="964" xr:uid="{9818A6C2-DB05-4E24-9E5F-9BCE71DD0FF3}"/>
    <cellStyle name="Comma 18 8" xfId="5389" xr:uid="{1357937B-6954-4AE3-9876-B863DB77CDF2}"/>
    <cellStyle name="Comma 19" xfId="203" xr:uid="{94E2B919-DAD3-4D39-BD51-0E81F40A28F0}"/>
    <cellStyle name="Comma 19 2" xfId="690" xr:uid="{842FB496-440E-435E-A95D-DD6E0CA8E172}"/>
    <cellStyle name="Comma 19 2 2" xfId="30989" xr:uid="{3C4FAD23-EEDB-4CFF-A543-B9064BC85DB0}"/>
    <cellStyle name="Comma 19 2 3" xfId="20699" xr:uid="{C6FDC378-A97E-49DD-B4D8-C197E04AB9D6}"/>
    <cellStyle name="Comma 19 2 4" xfId="33889" xr:uid="{E51E4901-5C7D-443B-8FAD-40B6B85CE84F}"/>
    <cellStyle name="Comma 19 2 5" xfId="8560" xr:uid="{846D3116-5D98-43BF-B8C5-A66AB337B385}"/>
    <cellStyle name="Comma 19 2 6" xfId="1587" xr:uid="{5DF5A055-AD88-4958-86A2-3711C24A7AC4}"/>
    <cellStyle name="Comma 19 3" xfId="446" xr:uid="{DA788037-6684-4F8A-BF2C-AC8B85A2089E}"/>
    <cellStyle name="Comma 19 3 2" xfId="11683" xr:uid="{76A175BC-53BD-4C19-A595-0BCCF92040AD}"/>
    <cellStyle name="Comma 19 3 3" xfId="23678" xr:uid="{7AF420AA-22C3-41BD-9CD3-1470DA7CB3A6}"/>
    <cellStyle name="Comma 19 4" xfId="14550" xr:uid="{5878A741-62F0-47EF-8577-D95B8B96A060}"/>
    <cellStyle name="Comma 19 4 3" xfId="25189" xr:uid="{28CE4B10-BE5B-41B6-B54E-9B5B9FF08E6F}"/>
    <cellStyle name="Comma 19 5" xfId="28029" xr:uid="{D630F30B-CED7-4991-BEB3-6D141BC3F6B0}"/>
    <cellStyle name="Comma 19 6" xfId="17730" xr:uid="{55DACB99-3766-40FF-990C-8122E1663807}"/>
    <cellStyle name="Comma 19 7" xfId="983" xr:uid="{28D95B5C-9AF0-46A3-8A1B-1E848A370EA4}"/>
    <cellStyle name="Comma 19 8" xfId="5384" xr:uid="{A6826010-F33A-4183-85B0-B939423077B3}"/>
    <cellStyle name="Comma 2" xfId="86" xr:uid="{063B0382-30CF-4767-90C5-3A55FA321BF5}"/>
    <cellStyle name="Comma 2 10" xfId="4991" xr:uid="{00F8F5A3-3CBB-48DA-928D-25AD0695D647}"/>
    <cellStyle name="Comma 2 10 2" xfId="8166" xr:uid="{76439FF5-8A6C-4ED0-953F-73C54F673BA9}"/>
    <cellStyle name="Comma 2 10 2 2" xfId="30615" xr:uid="{405DC4C5-1518-4938-8CF9-B961922534E4}"/>
    <cellStyle name="Comma 2 10 2 3" xfId="20325" xr:uid="{FE804729-D8C8-42A3-9ECE-8376CF66DE7A}"/>
    <cellStyle name="Comma 2 10 3" xfId="11309" xr:uid="{49D85E3F-67CB-4636-B15B-8AE07C894EE8}"/>
    <cellStyle name="Comma 2 10 3 3" xfId="23304" xr:uid="{6475E3D3-7DB3-495C-81B4-BD5FC5EF0B4F}"/>
    <cellStyle name="Comma 2 10 4" xfId="14885" xr:uid="{5A24B751-EC1B-4E8F-9FDA-6F4B8FBFDE5E}"/>
    <cellStyle name="Comma 2 10 4 3" xfId="25521" xr:uid="{5B706D91-E9B7-440A-A709-26BFD3924DA6}"/>
    <cellStyle name="Comma 2 10 5" xfId="27655" xr:uid="{CCF526CD-3B09-4070-9E72-67A10958DF35}"/>
    <cellStyle name="Comma 2 10 6" xfId="17356" xr:uid="{5EEE0662-FDEF-42DA-BD3F-CD0A423773CC}"/>
    <cellStyle name="Comma 2 11" xfId="4841" xr:uid="{4CD54F91-FE63-4805-8FE9-1BE3477E6768}"/>
    <cellStyle name="Comma 2 11 2" xfId="8016" xr:uid="{05196503-8297-44DC-B6DA-F6E26AB941B8}"/>
    <cellStyle name="Comma 2 11 2 2" xfId="30487" xr:uid="{6C65FAD7-304C-444F-B807-73C02555A07A}"/>
    <cellStyle name="Comma 2 11 2 3" xfId="20197" xr:uid="{38FDB94C-D126-45D4-ACDF-A5E342DB0CE8}"/>
    <cellStyle name="Comma 2 11 3" xfId="11181" xr:uid="{7E69BE7F-0D99-4035-9C01-A36080D19146}"/>
    <cellStyle name="Comma 2 11 3 3" xfId="23176" xr:uid="{A8C4657F-6B4D-4092-8FE8-7D4999C4381C}"/>
    <cellStyle name="Comma 2 11 4" xfId="27527" xr:uid="{5233619C-AE40-4B99-BE54-72757828D40B}"/>
    <cellStyle name="Comma 2 11 5" xfId="17228" xr:uid="{4B4BEBBB-3EB9-46E9-9703-F38C970F7164}"/>
    <cellStyle name="Comma 2 12" xfId="3966" xr:uid="{9D7DCD3B-754C-4372-B2FB-FE8B04DBB032}"/>
    <cellStyle name="Comma 2 12 2" xfId="7321" xr:uid="{36603056-B049-4E65-A40C-955BA7880E39}"/>
    <cellStyle name="Comma 2 12 2 2" xfId="29821" xr:uid="{2CF7C65D-A694-496A-AABC-B3F7F13EAB6A}"/>
    <cellStyle name="Comma 2 12 2 3" xfId="19528" xr:uid="{9143F943-7C14-4FCB-B615-CB1F63F13354}"/>
    <cellStyle name="Comma 2 12 3" xfId="10512" xr:uid="{27482409-22CD-4956-A21A-18213D9447BD}"/>
    <cellStyle name="Comma 2 12 3 2" xfId="32782" xr:uid="{D50CF6EF-D31E-440D-90F3-70B6E1D42EB9}"/>
    <cellStyle name="Comma 2 12 3 3" xfId="22506" xr:uid="{A856DE81-2B0A-4BE3-840F-C364BA8E7427}"/>
    <cellStyle name="Comma 2 12 4" xfId="26858" xr:uid="{BE918A97-1968-4452-9D98-CF2F0044FD83}"/>
    <cellStyle name="Comma 2 12 5" xfId="16558" xr:uid="{CA9A6D48-41C5-4A03-87E2-B42923FF20FD}"/>
    <cellStyle name="Comma 2 13" xfId="3782" xr:uid="{E07710BC-6244-4D0F-B3A1-00C32A799975}"/>
    <cellStyle name="Comma 2 13 2" xfId="7071" xr:uid="{C66F9D90-776D-45B4-84AC-319DDD57FB7D}"/>
    <cellStyle name="Comma 2 13 2 2" xfId="29572" xr:uid="{8E5D7EBE-7FAD-4B43-8131-589C676E7990}"/>
    <cellStyle name="Comma 2 13 2 3" xfId="19278" xr:uid="{D5DC9E20-46BA-49BC-BCDD-FC299A896F3D}"/>
    <cellStyle name="Comma 2 13 3" xfId="10262" xr:uid="{5A6CE2A7-B7D3-459D-B07E-0A30C1CB47AC}"/>
    <cellStyle name="Comma 2 13 3 2" xfId="32532" xr:uid="{3BA7C6F3-7D28-49F5-AD74-0C5425D914E5}"/>
    <cellStyle name="Comma 2 13 3 3" xfId="22256" xr:uid="{202CF3C7-81A0-4CA9-A6F9-31780AE6277D}"/>
    <cellStyle name="Comma 2 13 4" xfId="26608" xr:uid="{0347613A-3003-4E86-BA3C-62468DA37F95}"/>
    <cellStyle name="Comma 2 13 5" xfId="16308" xr:uid="{D09B578A-7266-47E0-B37D-83BF218B57C5}"/>
    <cellStyle name="Comma 2 14" xfId="3667" xr:uid="{11DF81F7-0444-4F60-AA68-3E045F50DE50}"/>
    <cellStyle name="Comma 2 14 2" xfId="6959" xr:uid="{97A4AEFA-A89C-4B0E-97C7-66E36C5CF32C}"/>
    <cellStyle name="Comma 2 14 2 2" xfId="29460" xr:uid="{B46AA8E3-8E93-46D0-B6B2-26F0DBD80163}"/>
    <cellStyle name="Comma 2 14 2 3" xfId="19166" xr:uid="{83D5291D-1008-4243-8BE4-525D21AD7E58}"/>
    <cellStyle name="Comma 2 14 3" xfId="10150" xr:uid="{F4D69579-6FCE-4306-9833-B373208A94BC}"/>
    <cellStyle name="Comma 2 14 3 2" xfId="32420" xr:uid="{C06710D2-2629-4918-A61E-701A8710A223}"/>
    <cellStyle name="Comma 2 14 3 3" xfId="22144" xr:uid="{E9298A0F-F3D4-4CBA-BD30-0EBD28C8A536}"/>
    <cellStyle name="Comma 2 14 4" xfId="26496" xr:uid="{8FADE8AF-E430-4185-8EDC-827B11BFDA02}"/>
    <cellStyle name="Comma 2 14 5" xfId="16196" xr:uid="{2CE129BA-A1E8-48A3-9C40-650D08EAD2DA}"/>
    <cellStyle name="Comma 2 15" xfId="3586" xr:uid="{D4A6C0D4-C278-4D0A-AB74-4797EC815C6D}"/>
    <cellStyle name="Comma 2 15 2" xfId="6872" xr:uid="{E078B89B-1BA2-45A5-8969-AE31B0EA6A74}"/>
    <cellStyle name="Comma 2 15 2 2" xfId="29373" xr:uid="{CC4C71A4-6368-4B7E-80E1-4235FC42994D}"/>
    <cellStyle name="Comma 2 15 2 3" xfId="19079" xr:uid="{D27F94C8-91C7-4E2C-95DE-422E9A655395}"/>
    <cellStyle name="Comma 2 15 3" xfId="10063" xr:uid="{BC80645C-35FD-4DA8-8A2F-D35C6A79BC73}"/>
    <cellStyle name="Comma 2 15 3 2" xfId="32333" xr:uid="{04D112F9-3F58-4ACE-A18D-BE030E2E19CC}"/>
    <cellStyle name="Comma 2 15 3 3" xfId="22057" xr:uid="{1DB679AB-65A5-4138-A915-BCDCDCC034A9}"/>
    <cellStyle name="Comma 2 15 4" xfId="26409" xr:uid="{3F64D4C1-AE6C-48E0-AF28-9C7E8160449C}"/>
    <cellStyle name="Comma 2 15 5" xfId="16109" xr:uid="{0FACD9C8-681D-4201-BA71-C4C340D8DA01}"/>
    <cellStyle name="Comma 2 16" xfId="3488" xr:uid="{3C08B439-1D25-40FC-8C2F-21520699B998}"/>
    <cellStyle name="Comma 2 16 2" xfId="6773" xr:uid="{3AAD254C-64EC-4F61-A6AC-F9D7F80846B0}"/>
    <cellStyle name="Comma 2 16 2 2" xfId="29274" xr:uid="{771F03A0-17C2-49BF-B622-90EADDC38AEA}"/>
    <cellStyle name="Comma 2 16 2 3" xfId="18980" xr:uid="{C0049458-8CB8-4B1E-B334-F475596E75A6}"/>
    <cellStyle name="Comma 2 16 3" xfId="9964" xr:uid="{68EFFA6B-AD0C-44EC-ACBE-61825D790613}"/>
    <cellStyle name="Comma 2 16 3 2" xfId="32234" xr:uid="{9E6A22E5-007C-4840-B372-D48505CCAD31}"/>
    <cellStyle name="Comma 2 16 3 3" xfId="21958" xr:uid="{E1C55D11-6224-47BE-B24B-37C86FAC0C9D}"/>
    <cellStyle name="Comma 2 16 4" xfId="26310" xr:uid="{786B60FD-E9C0-4771-9391-A042EA388A9C}"/>
    <cellStyle name="Comma 2 16 5" xfId="16010" xr:uid="{3A8FA546-E1F6-48D3-B744-2A37B0C31D89}"/>
    <cellStyle name="Comma 2 17" xfId="3391" xr:uid="{B46EEA5F-E7FA-4AF4-AFAD-C4EE5F04D15D}"/>
    <cellStyle name="Comma 2 17 2" xfId="6704" xr:uid="{111FA807-3FFC-40A8-B5C8-B77783C99DC0}"/>
    <cellStyle name="Comma 2 17 2 2" xfId="29212" xr:uid="{ACA28F9E-D70A-4089-BE22-6DDC2BF6FE52}"/>
    <cellStyle name="Comma 2 17 2 3" xfId="18918" xr:uid="{3AE189BC-A062-47DB-837D-9AB2A1EF8501}"/>
    <cellStyle name="Comma 2 17 3" xfId="9902" xr:uid="{02E2F8C3-47BC-4820-831E-A4F123B9C602}"/>
    <cellStyle name="Comma 2 17 3 2" xfId="32172" xr:uid="{2CE3FA84-F13F-4006-8F2B-733F550438E8}"/>
    <cellStyle name="Comma 2 17 3 3" xfId="21896" xr:uid="{EA0327D3-21D0-4412-8C63-1684D3C5ED3C}"/>
    <cellStyle name="Comma 2 17 4" xfId="26248" xr:uid="{3C481249-718D-4DFD-AB95-A5ACA1C17C1E}"/>
    <cellStyle name="Comma 2 17 5" xfId="15948" xr:uid="{6FAF367A-2EEA-46C5-B19E-161783AB5EDB}"/>
    <cellStyle name="Comma 2 18" xfId="3374" xr:uid="{D2AF799C-C619-4E85-B579-3EFDCE7D20B0}"/>
    <cellStyle name="Comma 2 18 2" xfId="6688" xr:uid="{4E9D4E79-7EC8-4E8F-9CA2-51ACF5A1559E}"/>
    <cellStyle name="Comma 2 18 2 2" xfId="29196" xr:uid="{C2A4BF56-DC00-46CC-B0FA-67AC4F79022D}"/>
    <cellStyle name="Comma 2 18 2 3" xfId="18902" xr:uid="{A27B7446-6394-48BD-8BFF-E6F6A8D13B34}"/>
    <cellStyle name="Comma 2 18 3" xfId="9886" xr:uid="{BF48D6F2-6D51-4F74-88EA-62F40FE3B965}"/>
    <cellStyle name="Comma 2 18 3 2" xfId="32156" xr:uid="{88EFF3D5-5262-4EC9-8623-00966420957B}"/>
    <cellStyle name="Comma 2 18 3 3" xfId="21880" xr:uid="{D1C96385-4B1D-4E65-BFEF-7E7C96AACBA2}"/>
    <cellStyle name="Comma 2 18 4" xfId="26232" xr:uid="{2B7DB44C-7845-4388-A5C8-4789ED27C1A7}"/>
    <cellStyle name="Comma 2 18 5" xfId="15932" xr:uid="{4D2B8B4C-4817-4FD4-A1FD-52127ACC12DF}"/>
    <cellStyle name="Comma 2 19" xfId="3357" xr:uid="{DB7382B9-283B-4B9F-9811-4385577C59B7}"/>
    <cellStyle name="Comma 2 19 2" xfId="6671" xr:uid="{8C048CEB-3DF1-420E-B664-6227F85F7CA2}"/>
    <cellStyle name="Comma 2 19 2 2" xfId="29179" xr:uid="{B09853E1-2560-41E1-B2D0-4F23E09F97AC}"/>
    <cellStyle name="Comma 2 19 2 3" xfId="18885" xr:uid="{B66D57B7-1A17-49A1-81F7-3CBCCE449614}"/>
    <cellStyle name="Comma 2 19 3" xfId="9869" xr:uid="{A2E550A9-75DD-4278-8137-5D70F1E6EB2D}"/>
    <cellStyle name="Comma 2 19 3 2" xfId="32139" xr:uid="{C9CBB2B6-FE9D-4A0F-9556-E27FBB4201BC}"/>
    <cellStyle name="Comma 2 19 3 3" xfId="21863" xr:uid="{5427669C-D1F7-4198-9C54-1E1E2F9F903A}"/>
    <cellStyle name="Comma 2 19 4" xfId="26215" xr:uid="{3D6F8052-EC91-4F22-919E-F32042EFC330}"/>
    <cellStyle name="Comma 2 19 5" xfId="15915" xr:uid="{0A41E89D-0FC1-4FB1-A7EC-8D395D15B723}"/>
    <cellStyle name="Comma 2 2" xfId="145" xr:uid="{3670B993-A96D-48D0-8F2D-A154145B4FEC}"/>
    <cellStyle name="Comma 2 2 10" xfId="4859" xr:uid="{13F2EEA2-D5B8-43B9-81E6-41A74B6F8FF7}"/>
    <cellStyle name="Comma 2 2 10 2" xfId="8034" xr:uid="{7FAF1E04-71E4-4D9B-9029-B18752E6D476}"/>
    <cellStyle name="Comma 2 2 10 2 2" xfId="30505" xr:uid="{018681EB-FDF9-4B44-BE54-855FA99A04B7}"/>
    <cellStyle name="Comma 2 2 10 2 3" xfId="20215" xr:uid="{ECC9FC4D-B1C1-4356-AD83-CC4298B4B69C}"/>
    <cellStyle name="Comma 2 2 10 3" xfId="11199" xr:uid="{02C18817-98D5-457F-82FB-400F757CF6A1}"/>
    <cellStyle name="Comma 2 2 10 3 3" xfId="23194" xr:uid="{1741C91F-0BE7-4ED9-8935-755954A227AA}"/>
    <cellStyle name="Comma 2 2 10 4" xfId="27545" xr:uid="{5A49DEE9-A07B-47D3-A7A9-72C9C3FAA749}"/>
    <cellStyle name="Comma 2 2 10 5" xfId="17246" xr:uid="{0509F3EE-540E-4CF8-899C-DA612359648D}"/>
    <cellStyle name="Comma 2 2 11" xfId="3981" xr:uid="{47A66AEF-392C-4C0E-8322-A527459BC200}"/>
    <cellStyle name="Comma 2 2 11 2" xfId="7336" xr:uid="{ACE0B430-BDB3-4722-B06E-361068964387}"/>
    <cellStyle name="Comma 2 2 11 2 2" xfId="29836" xr:uid="{AAC2BB90-891E-47C3-B45C-196471DC1C91}"/>
    <cellStyle name="Comma 2 2 11 2 3" xfId="19543" xr:uid="{ADA87021-02D6-402E-800E-F013193CD9D5}"/>
    <cellStyle name="Comma 2 2 11 3" xfId="10527" xr:uid="{14CC69C8-33D1-4E87-80FA-17C7F866DC01}"/>
    <cellStyle name="Comma 2 2 11 3 2" xfId="32797" xr:uid="{0EB4427E-4722-43EA-8AD6-C5665A0AAE4A}"/>
    <cellStyle name="Comma 2 2 11 3 3" xfId="22521" xr:uid="{E694D2E5-F6DD-417E-981B-F6BC1154768D}"/>
    <cellStyle name="Comma 2 2 11 4" xfId="26873" xr:uid="{C68345E3-6223-443F-B2D1-C75E48161038}"/>
    <cellStyle name="Comma 2 2 11 5" xfId="16573" xr:uid="{C9469203-A2E7-434B-989F-03DD33AAA987}"/>
    <cellStyle name="Comma 2 2 12" xfId="3796" xr:uid="{DE1267FA-E742-40F1-8ECE-31DFA801F533}"/>
    <cellStyle name="Comma 2 2 12 2" xfId="7085" xr:uid="{03EAFCB5-23B5-4A40-9FE6-12B732FA3646}"/>
    <cellStyle name="Comma 2 2 12 2 2" xfId="29586" xr:uid="{73F314C3-D996-4ADF-A58B-D29E9B62D131}"/>
    <cellStyle name="Comma 2 2 12 2 3" xfId="19292" xr:uid="{250F1720-2D2E-4D10-90E7-6B4DB262D6E8}"/>
    <cellStyle name="Comma 2 2 12 3" xfId="10276" xr:uid="{BAC4D79B-969E-42D4-BBA9-666578699F66}"/>
    <cellStyle name="Comma 2 2 12 3 2" xfId="32546" xr:uid="{F6D4A2F4-C1C6-4E8F-AD92-D2310BFFBDB4}"/>
    <cellStyle name="Comma 2 2 12 3 3" xfId="22270" xr:uid="{D349FC5D-EAEE-45E0-A58A-CD9B04497ABB}"/>
    <cellStyle name="Comma 2 2 12 4" xfId="26622" xr:uid="{738D626A-5E40-4EC1-8568-7CA49743D2BA}"/>
    <cellStyle name="Comma 2 2 12 5" xfId="16322" xr:uid="{E8D1D3A1-A6F9-437D-9DF3-CEC3635A3230}"/>
    <cellStyle name="Comma 2 2 13" xfId="3682" xr:uid="{CED46E1F-40C2-436B-9C7F-154A123A3D0B}"/>
    <cellStyle name="Comma 2 2 13 2" xfId="6974" xr:uid="{61EBA509-5A02-4A64-BD8E-E5FA11E2B933}"/>
    <cellStyle name="Comma 2 2 13 2 2" xfId="29475" xr:uid="{BD0C17AC-A079-4C56-A43B-E8EAD44D4442}"/>
    <cellStyle name="Comma 2 2 13 2 3" xfId="19181" xr:uid="{089B457B-4971-415B-82B9-8432AD548ED2}"/>
    <cellStyle name="Comma 2 2 13 3" xfId="10165" xr:uid="{06B4DE7B-0CF7-4944-9457-150CDA360065}"/>
    <cellStyle name="Comma 2 2 13 3 2" xfId="32435" xr:uid="{0D3BA2A3-CFD3-4970-A173-E539BAD447F5}"/>
    <cellStyle name="Comma 2 2 13 3 3" xfId="22159" xr:uid="{EF3269E3-0EE7-4C1B-A7F1-4A980F9857D6}"/>
    <cellStyle name="Comma 2 2 13 4" xfId="26511" xr:uid="{45EAD7C4-26F8-4223-A3C1-7880B7E715EF}"/>
    <cellStyle name="Comma 2 2 13 5" xfId="16211" xr:uid="{75B4BA0D-8F9B-494A-853D-E6C5976C9F23}"/>
    <cellStyle name="Comma 2 2 14" xfId="3601" xr:uid="{88A50BBF-1599-4F89-8AF1-01CDF10A32DF}"/>
    <cellStyle name="Comma 2 2 14 2" xfId="6887" xr:uid="{AFCAC5A5-1345-4302-AEA1-C93B6BEF14B9}"/>
    <cellStyle name="Comma 2 2 14 2 2" xfId="29388" xr:uid="{3AF1571C-1B33-4372-AE5D-3E3800BF94BB}"/>
    <cellStyle name="Comma 2 2 14 2 3" xfId="19094" xr:uid="{00391F90-578E-483D-B637-53CB7F7DF04E}"/>
    <cellStyle name="Comma 2 2 14 3" xfId="10078" xr:uid="{3C64C488-35E0-46BF-8EED-9AD27560B7DF}"/>
    <cellStyle name="Comma 2 2 14 3 2" xfId="32348" xr:uid="{D4D85CC6-7C9A-462C-825E-33A1BAA86E93}"/>
    <cellStyle name="Comma 2 2 14 3 3" xfId="22072" xr:uid="{834CD2D3-2C22-4AC3-B2BD-AC3E4F1627F8}"/>
    <cellStyle name="Comma 2 2 14 4" xfId="26424" xr:uid="{F524E54D-2BA0-4D3D-A675-81C620389CBD}"/>
    <cellStyle name="Comma 2 2 14 5" xfId="16124" xr:uid="{BD104FD5-2B46-4145-ACFE-57EC5923F4D3}"/>
    <cellStyle name="Comma 2 2 15" xfId="3503" xr:uid="{7CF36EFC-5E76-42BB-A32F-B7907A74858C}"/>
    <cellStyle name="Comma 2 2 15 2" xfId="6788" xr:uid="{7233DE7B-52F1-4F9C-BF8B-A7C7E75EC84D}"/>
    <cellStyle name="Comma 2 2 15 2 2" xfId="29289" xr:uid="{7C2A824A-EA8B-4F03-9CDE-5ED558F81E11}"/>
    <cellStyle name="Comma 2 2 15 2 3" xfId="18995" xr:uid="{5F118E95-1AED-4813-8DA1-BA8FAA91B44F}"/>
    <cellStyle name="Comma 2 2 15 3" xfId="9979" xr:uid="{89D2FD86-7F11-4411-8E65-480ADC3763A7}"/>
    <cellStyle name="Comma 2 2 15 3 2" xfId="32249" xr:uid="{76327C1C-A835-4D85-9A7B-8F2EF861E4C7}"/>
    <cellStyle name="Comma 2 2 15 3 3" xfId="21973" xr:uid="{284A52C5-532A-4EF5-9C15-7B33AACFFE06}"/>
    <cellStyle name="Comma 2 2 15 4" xfId="26325" xr:uid="{F3E9987F-BE21-48A9-8D0F-BC2E35ABF019}"/>
    <cellStyle name="Comma 2 2 15 5" xfId="16025" xr:uid="{EDCFC8C7-BC53-4A8B-ACB6-A1FB23611FE9}"/>
    <cellStyle name="Comma 2 2 16" xfId="3032" xr:uid="{30F4CF54-7492-4539-84B0-E3C40D496062}"/>
    <cellStyle name="Comma 2 2 16 2" xfId="6379" xr:uid="{FB5524A1-59D6-4735-A195-C89A015BAEF8}"/>
    <cellStyle name="Comma 2 2 16 2 2" xfId="28895" xr:uid="{92F01C9B-746F-402E-A514-73896E6E0B42}"/>
    <cellStyle name="Comma 2 2 16 2 3" xfId="18601" xr:uid="{2F485988-FBE9-4ADB-8E49-76BD1F99AB8D}"/>
    <cellStyle name="Comma 2 2 16 3" xfId="9585" xr:uid="{E8F1F0C9-8362-4B73-B3DD-9AF1D76DE8E6}"/>
    <cellStyle name="Comma 2 2 16 3 2" xfId="31855" xr:uid="{1E0D4ABB-A7FA-4BA7-B704-27ECA988694D}"/>
    <cellStyle name="Comma 2 2 16 3 3" xfId="21579" xr:uid="{65ED8382-FAF8-41D6-B07C-FEA3EE71C370}"/>
    <cellStyle name="Comma 2 2 16 4" xfId="25931" xr:uid="{C4539D05-2260-4ED5-9539-CEA0DC90A612}"/>
    <cellStyle name="Comma 2 2 16 5" xfId="15631" xr:uid="{D1F9B3C6-8B72-4DDE-A200-6654E92A7B6C}"/>
    <cellStyle name="Comma 2 2 17" xfId="6313" xr:uid="{D3A372FA-B038-406C-927D-9EBEA23B1455}"/>
    <cellStyle name="Comma 2 2 17 2" xfId="28600" xr:uid="{6D446F48-AC3C-4781-A3BF-92315E4ACD3B}"/>
    <cellStyle name="Comma 2 2 17 3" xfId="18302" xr:uid="{2210ED45-6ABD-4070-A96C-3CBB62C868AE}"/>
    <cellStyle name="Comma 2 2 18" xfId="9526" xr:uid="{9C1A3226-BB83-408D-9A3F-AC772F4E0FFD}"/>
    <cellStyle name="Comma 2 2 18 2" xfId="31556" xr:uid="{24CD6868-DC94-4CD9-822C-C9E5663C85E4}"/>
    <cellStyle name="Comma 2 2 18 3" xfId="21278" xr:uid="{3E893BEB-2EA8-44BA-9810-E96A713033ED}"/>
    <cellStyle name="Comma 2 2 19" xfId="13103" xr:uid="{2999240F-9C3E-4E62-841C-F76DAF32C4F0}"/>
    <cellStyle name="Comma 2 2 19 3" xfId="24248" xr:uid="{546D069B-0307-458E-BBFB-3596E5016783}"/>
    <cellStyle name="Comma 2 2 2" xfId="632" xr:uid="{A9149EB2-3EC3-4243-9FF9-093086C3ADBC}"/>
    <cellStyle name="Comma 2 2 2 10" xfId="10440" xr:uid="{E48DB717-2060-4F4E-BA5A-B872C604A2D1}"/>
    <cellStyle name="Comma 2 2 2 10 2" xfId="32710" xr:uid="{D5489C30-137A-4C3C-BEAC-841157A45AC7}"/>
    <cellStyle name="Comma 2 2 2 10 3" xfId="22434" xr:uid="{AE1DDB68-B679-476A-BD07-BBFBFDCB5BB3}"/>
    <cellStyle name="Comma 2 2 2 11" xfId="13560" xr:uid="{5A7C0E22-CAE6-4F7A-997C-65E3ED14ACAD}"/>
    <cellStyle name="Comma 2 2 2 11 3" xfId="24430" xr:uid="{73332161-C244-4EC7-A8BE-9F3ACBE17FAF}"/>
    <cellStyle name="Comma 2 2 2 12" xfId="15185" xr:uid="{D1E6753C-269B-4303-9891-ABC8078923A2}"/>
    <cellStyle name="Comma 2 2 2 12 2" xfId="26786" xr:uid="{8FC2FF0F-0AA1-4A74-975A-86DBA582AF11}"/>
    <cellStyle name="Comma 2 2 2 13" xfId="16486" xr:uid="{33D0D1CF-0E23-4C63-94D9-3AF48DBC9407}"/>
    <cellStyle name="Comma 2 2 2 14" xfId="33831" xr:uid="{D97A6502-A8B6-4072-A4EE-25C4C4EBF01C}"/>
    <cellStyle name="Comma 2 2 2 15" xfId="2130" xr:uid="{2C08902A-3460-4D15-8897-7C2F9E4B8613}"/>
    <cellStyle name="Comma 2 2 2 16" xfId="1273" xr:uid="{21C08E60-DD20-435C-AE9B-0FCCA7723290}"/>
    <cellStyle name="Comma 2 2 2 2" xfId="1326" xr:uid="{7E0228AA-75D2-44DD-8D7A-45CDA742229A}"/>
    <cellStyle name="Comma 2 2 2 2 10" xfId="2197" xr:uid="{2628964C-60E4-4B63-8A83-D71FCCB2D957}"/>
    <cellStyle name="Comma 2 2 2 2 2" xfId="1870" xr:uid="{560E0E91-7641-46A1-A8C8-76674236F0EB}"/>
    <cellStyle name="Comma 2 2 2 2 2 2" xfId="9033" xr:uid="{EF070E2E-B392-4199-9378-A702F3D9314D}"/>
    <cellStyle name="Comma 2 2 2 2 2 2 2" xfId="31444" xr:uid="{13744061-E023-4D81-9EC5-E8015C96AEA5}"/>
    <cellStyle name="Comma 2 2 2 2 2 2 3" xfId="21156" xr:uid="{38EF616C-C67C-4116-A19A-F6DB416C42B5}"/>
    <cellStyle name="Comma 2 2 2 2 2 3" xfId="12137" xr:uid="{46ECADAA-3C2F-441C-9122-A5F57027800F}"/>
    <cellStyle name="Comma 2 2 2 2 2 3 3" xfId="24136" xr:uid="{C54EC348-F815-4A1C-8A07-3167846F2BD8}"/>
    <cellStyle name="Comma 2 2 2 2 2 4" xfId="14373" xr:uid="{AFA730DE-E2CB-4B74-9BC1-54A2F2ED2BA0}"/>
    <cellStyle name="Comma 2 2 2 2 2 4 3" xfId="25010" xr:uid="{16BEE25E-18D0-4072-8C9A-3F11D7FC9FC6}"/>
    <cellStyle name="Comma 2 2 2 2 2 5" xfId="28482" xr:uid="{977007B4-A7FF-43CC-8B41-D2C114C7CFA4}"/>
    <cellStyle name="Comma 2 2 2 2 2 6" xfId="18188" xr:uid="{7518EBC9-A5DE-48A1-87E1-BEE0E4BF0038}"/>
    <cellStyle name="Comma 2 2 2 2 2 8" xfId="5830" xr:uid="{5F23D3E1-98FA-4A7C-BEF6-958A69F4CA60}"/>
    <cellStyle name="Comma 2 2 2 2 3" xfId="7947" xr:uid="{2317ADBC-B894-41F4-AF5F-0D020C3885F6}"/>
    <cellStyle name="Comma 2 2 2 2 3 2" xfId="30419" xr:uid="{93AC0846-894B-4AFB-BAE8-40AD1837B05D}"/>
    <cellStyle name="Comma 2 2 2 2 3 3" xfId="20128" xr:uid="{93BE9BFC-890E-4F45-B3FB-09937CD5FFF9}"/>
    <cellStyle name="Comma 2 2 2 2 4" xfId="11112" xr:uid="{3D40933F-E6E0-4DA7-AF75-2ACE76255C99}"/>
    <cellStyle name="Comma 2 2 2 2 4 2" xfId="33381" xr:uid="{04537C5A-EAA2-4278-9C8E-29A80EB934E6}"/>
    <cellStyle name="Comma 2 2 2 2 4 3" xfId="23107" xr:uid="{39737FF4-9042-4AE9-96CD-21903A5CD113}"/>
    <cellStyle name="Comma 2 2 2 2 5" xfId="13769" xr:uid="{610E86F7-F1DD-4780-8B4C-02D8D38A3816}"/>
    <cellStyle name="Comma 2 2 2 2 5 3" xfId="24593" xr:uid="{6C93B236-4263-470E-8B95-B4DCF3902822}"/>
    <cellStyle name="Comma 2 2 2 2 6" xfId="15252" xr:uid="{127DF95C-7B50-4086-B7D8-2021D171A9F7}"/>
    <cellStyle name="Comma 2 2 2 2 6 2" xfId="27458" xr:uid="{EC5FDA4D-1846-482A-934D-79C4440A65A2}"/>
    <cellStyle name="Comma 2 2 2 2 7" xfId="17159" xr:uid="{40FA937E-4C2D-44CD-B406-F706FFA5E83B}"/>
    <cellStyle name="Comma 2 2 2 3" xfId="1803" xr:uid="{0FBF637F-ACE4-455C-81BB-9DA3906E8F0C}"/>
    <cellStyle name="Comma 2 2 2 3 2" xfId="5614" xr:uid="{46BCAFCB-4B24-4962-8BDC-E847FCCDCEE4}"/>
    <cellStyle name="Comma 2 2 2 3 2 2" xfId="8801" xr:uid="{EEED79DB-F5DD-4CC2-9835-D59F3EF939AE}"/>
    <cellStyle name="Comma 2 2 2 3 2 2 2" xfId="31232" xr:uid="{37921FEE-0895-4CE7-A825-309D2DEBCFDF}"/>
    <cellStyle name="Comma 2 2 2 3 2 2 3" xfId="20942" xr:uid="{8099D748-2BBD-4EE2-AFD3-14EDE7926197}"/>
    <cellStyle name="Comma 2 2 2 3 2 3" xfId="11924" xr:uid="{D7C808FF-870A-4540-8731-1B692EADC8D6}"/>
    <cellStyle name="Comma 2 2 2 3 2 3 3" xfId="23922" xr:uid="{717D0F6C-64E8-4DE0-B686-C4BA3EC1D38D}"/>
    <cellStyle name="Comma 2 2 2 3 2 4" xfId="28273" xr:uid="{1C65D02B-3EE2-4E5C-9004-A5E6306D2BBA}"/>
    <cellStyle name="Comma 2 2 2 3 2 5" xfId="17974" xr:uid="{D97928B2-C992-4E87-8F80-6F3D519FB1B9}"/>
    <cellStyle name="Comma 2 2 2 3 3" xfId="7788" xr:uid="{F426E72A-0B67-4DBB-B749-41969FBE873B}"/>
    <cellStyle name="Comma 2 2 2 3 3 2" xfId="30259" xr:uid="{5CBC723A-D7B7-4200-92DE-A90CB50551C7}"/>
    <cellStyle name="Comma 2 2 2 3 3 3" xfId="19966" xr:uid="{553BE792-0670-49B4-A575-4E481301F6B2}"/>
    <cellStyle name="Comma 2 2 2 3 4" xfId="10950" xr:uid="{E920A60A-66B6-4BF0-8C1E-85B47B426A2B}"/>
    <cellStyle name="Comma 2 2 2 3 4 2" xfId="33220" xr:uid="{A9F36596-98FE-4BCF-BA24-3CB126700771}"/>
    <cellStyle name="Comma 2 2 2 3 4 3" xfId="22945" xr:uid="{94888FDE-890E-42AF-A958-B4167E870956}"/>
    <cellStyle name="Comma 2 2 2 3 5" xfId="14212" xr:uid="{77669AD4-4F03-4256-9007-7164B76CD861}"/>
    <cellStyle name="Comma 2 2 2 3 5 3" xfId="24849" xr:uid="{3A6EBA06-1B47-4AAA-8B78-D9DF9D40B443}"/>
    <cellStyle name="Comma 2 2 2 3 6" xfId="27296" xr:uid="{88AB32C1-034C-4410-8074-15B2F4F303E2}"/>
    <cellStyle name="Comma 2 2 2 3 7" xfId="16997" xr:uid="{821613C1-3B0C-497D-8FAC-6F2F4D4A107B}"/>
    <cellStyle name="Comma 2 2 2 3 9" xfId="4618" xr:uid="{54AAF5E1-B45C-4CC8-A8E6-362D6855BBAA}"/>
    <cellStyle name="Comma 2 2 2 4" xfId="5496" xr:uid="{69767725-7F41-4BBA-8B91-8EF595A035E5}"/>
    <cellStyle name="Comma 2 2 2 4 2" xfId="8672" xr:uid="{63B14FB3-E3E2-4791-8BF1-5DCC651469A9}"/>
    <cellStyle name="Comma 2 2 2 4 2 2" xfId="31100" xr:uid="{9281F763-B605-4819-BEA6-66B10777331E}"/>
    <cellStyle name="Comma 2 2 2 4 2 3" xfId="20811" xr:uid="{6E885200-DEA5-4BB6-92BF-326F3D11AE76}"/>
    <cellStyle name="Comma 2 2 2 4 3" xfId="11795" xr:uid="{026FCE07-0983-4283-AA62-2B6AA6E86DB5}"/>
    <cellStyle name="Comma 2 2 2 4 3 3" xfId="23790" xr:uid="{777CD218-CDCD-4214-9950-C202BBE5265B}"/>
    <cellStyle name="Comma 2 2 2 4 4" xfId="14469" xr:uid="{72721D6D-A97E-4F0A-A4B4-7A345C53BCB6}"/>
    <cellStyle name="Comma 2 2 2 4 4 3" xfId="25107" xr:uid="{10476846-2A94-4AFA-A63E-01F40596A193}"/>
    <cellStyle name="Comma 2 2 2 4 5" xfId="28141" xr:uid="{46E905D9-6B6A-44E7-AFDF-2F39DB625C07}"/>
    <cellStyle name="Comma 2 2 2 4 6" xfId="17842" xr:uid="{6264ED40-3BAB-4C60-92A8-5CBC5F41B17A}"/>
    <cellStyle name="Comma 2 2 2 5" xfId="5294" xr:uid="{C0BE14C2-9EE2-48D7-B6F5-B73C9F49D1F3}"/>
    <cellStyle name="Comma 2 2 2 5 2" xfId="8470" xr:uid="{2674F406-750C-45F3-998E-4A76D2B2DEB3}"/>
    <cellStyle name="Comma 2 2 2 5 2 2" xfId="30899" xr:uid="{9B201EA9-17DE-494A-A636-5AA5FCD18696}"/>
    <cellStyle name="Comma 2 2 2 5 2 3" xfId="20609" xr:uid="{CEDEBBCE-6E71-44F0-A5A9-6BE419A24A32}"/>
    <cellStyle name="Comma 2 2 2 5 3" xfId="11593" xr:uid="{FDD70599-AB57-4870-AEEF-2F4AB46831E3}"/>
    <cellStyle name="Comma 2 2 2 5 3 3" xfId="23588" xr:uid="{95A2FD8C-69D8-49C2-BEFE-916C284ED7EC}"/>
    <cellStyle name="Comma 2 2 2 5 4" xfId="14747" xr:uid="{22A700CD-9E44-4271-8FAA-DF193AE91BBB}"/>
    <cellStyle name="Comma 2 2 2 5 4 3" xfId="25386" xr:uid="{3AE8F302-A79A-4AB9-A758-8F2708F92E5E}"/>
    <cellStyle name="Comma 2 2 2 5 5" xfId="27939" xr:uid="{2EFF6DED-E41A-4E47-A3BE-D0CACADDCD39}"/>
    <cellStyle name="Comma 2 2 2 5 6" xfId="17640" xr:uid="{CBB1531A-13EA-4833-9F45-04B764794D04}"/>
    <cellStyle name="Comma 2 2 2 6" xfId="5096" xr:uid="{C3F0B9F5-31F1-4215-B348-4707F90172DF}"/>
    <cellStyle name="Comma 2 2 2 6 2" xfId="8271" xr:uid="{2F1DCE20-C0A6-4AF0-B446-F81564A82DC8}"/>
    <cellStyle name="Comma 2 2 2 6 2 2" xfId="30707" xr:uid="{73174944-2BCD-42BB-9446-3DD7C6F56128}"/>
    <cellStyle name="Comma 2 2 2 6 2 3" xfId="20417" xr:uid="{82219A94-2ACE-4B18-AC7E-18B61C029F02}"/>
    <cellStyle name="Comma 2 2 2 6 3" xfId="11401" xr:uid="{DDCABE5F-BCBD-4995-B08C-C39A90C38209}"/>
    <cellStyle name="Comma 2 2 2 6 3 3" xfId="23396" xr:uid="{9133B82E-A5CA-4211-82E7-3A02FFFE2FF6}"/>
    <cellStyle name="Comma 2 2 2 6 4" xfId="14964" xr:uid="{1B24F3A0-BC70-48A6-9C56-220ED3BD07BA}"/>
    <cellStyle name="Comma 2 2 2 6 4 3" xfId="25600" xr:uid="{19B88CC7-F96D-4679-930A-8BF007B790B3}"/>
    <cellStyle name="Comma 2 2 2 6 5" xfId="27747" xr:uid="{BA663D9C-6048-4535-923E-F5445FA2E201}"/>
    <cellStyle name="Comma 2 2 2 6 6" xfId="17448" xr:uid="{36644A06-0FA5-4CBF-8AE9-5EB8FAFD3632}"/>
    <cellStyle name="Comma 2 2 2 7" xfId="4915" xr:uid="{FDFA0B11-90A8-4239-96F4-1A1509BF225E}"/>
    <cellStyle name="Comma 2 2 2 7 2" xfId="8090" xr:uid="{847B6174-77B5-45B1-A08B-456FDD38964B}"/>
    <cellStyle name="Comma 2 2 2 7 2 2" xfId="30554" xr:uid="{1F2DAB9B-BBEE-4817-8556-23E92808619A}"/>
    <cellStyle name="Comma 2 2 2 7 2 3" xfId="20264" xr:uid="{3367A1DE-B724-40C2-85BA-CD10CEA599D2}"/>
    <cellStyle name="Comma 2 2 2 7 3" xfId="11248" xr:uid="{C5B4C140-FD3B-4180-B428-E02B6269050F}"/>
    <cellStyle name="Comma 2 2 2 7 3 3" xfId="23243" xr:uid="{906BC287-69DA-4610-AE10-3476CDF64538}"/>
    <cellStyle name="Comma 2 2 2 7 4" xfId="27594" xr:uid="{79DAD8C1-0547-4727-8DF7-5FB12C47EF9D}"/>
    <cellStyle name="Comma 2 2 2 7 5" xfId="17295" xr:uid="{C2C18E7D-7235-4B76-926F-0C364AC59B5C}"/>
    <cellStyle name="Comma 2 2 2 8" xfId="4145" xr:uid="{17869682-4540-4EFB-A70E-36F748EA3BBA}"/>
    <cellStyle name="Comma 2 2 2 8 2" xfId="7502" xr:uid="{19AC504F-43D9-4C2F-9AC1-1B317A53346E}"/>
    <cellStyle name="Comma 2 2 2 8 2 2" xfId="30002" xr:uid="{8D367097-D920-4470-9721-557A52F4D9AA}"/>
    <cellStyle name="Comma 2 2 2 8 2 3" xfId="19709" xr:uid="{EEBFDC44-57E6-4337-9656-F943426EE4AD}"/>
    <cellStyle name="Comma 2 2 2 8 3" xfId="10693" xr:uid="{F5F78B62-AF16-4E6E-A7BA-4AC23D042060}"/>
    <cellStyle name="Comma 2 2 2 8 3 2" xfId="32963" xr:uid="{8BAFD6E9-0776-4931-A1AA-761264E54A70}"/>
    <cellStyle name="Comma 2 2 2 8 3 3" xfId="22687" xr:uid="{74D26994-1A90-425C-883A-37277245DF3B}"/>
    <cellStyle name="Comma 2 2 2 8 4" xfId="27038" xr:uid="{93B2A666-FD4D-4487-81B7-4C2D67D335F0}"/>
    <cellStyle name="Comma 2 2 2 8 5" xfId="16739" xr:uid="{DFF9919C-8BA4-4675-88C4-8C31BFBF75C0}"/>
    <cellStyle name="Comma 2 2 2 9" xfId="7249" xr:uid="{F23D623C-A48B-4C67-A610-A27AC2B8C589}"/>
    <cellStyle name="Comma 2 2 2 9 2" xfId="29750" xr:uid="{13117620-9D69-42B3-9C6B-27526863688F}"/>
    <cellStyle name="Comma 2 2 2 9 3" xfId="19456" xr:uid="{042DF2D8-3B74-4029-A5C3-1124F5478490}"/>
    <cellStyle name="Comma 2 2 20" xfId="15072" xr:uid="{5A79D061-136D-4494-A784-299CBFCCEAC6}"/>
    <cellStyle name="Comma 2 2 20 2" xfId="25872" xr:uid="{DCE0D191-0481-4754-A3DC-AF03CC7D6C8F}"/>
    <cellStyle name="Comma 2 2 21" xfId="15572" xr:uid="{9FFE0D36-95C2-4CF4-A442-083611A4C2B4}"/>
    <cellStyle name="Comma 2 2 22" xfId="926" xr:uid="{13E0332C-184B-4DE8-90C6-087D8E9F62F3}"/>
    <cellStyle name="Comma 2 2 23" xfId="2017" xr:uid="{E06463B4-6F3B-4B7A-8E14-85084C11B3A1}"/>
    <cellStyle name="Comma 2 2 3" xfId="389" xr:uid="{C8CECBA1-C718-4984-832E-8525DFA00106}"/>
    <cellStyle name="Comma 2 2 3 10" xfId="1180" xr:uid="{52CBDF7D-15CF-4B3E-A38C-5F761D9B1F50}"/>
    <cellStyle name="Comma 2 2 3 12" xfId="3864" xr:uid="{88587092-0CAD-4E9E-94C5-6C0640D91420}"/>
    <cellStyle name="Comma 2 2 3 2" xfId="1691" xr:uid="{D2679F61-9C43-47F2-9FF1-46496ADB8E5B}"/>
    <cellStyle name="Comma 2 2 3 2 2" xfId="5889" xr:uid="{E4E00BC4-AA83-4A20-9C13-DC16D4DB935B}"/>
    <cellStyle name="Comma 2 2 3 2 2 2" xfId="9100" xr:uid="{726A9679-1DCA-4A3A-9CDE-9D8EAF9A2CC0}"/>
    <cellStyle name="Comma 2 2 3 2 2 2 2" xfId="31510" xr:uid="{1F3C9312-513B-4A2F-A36E-B0E8F65EF8F0}"/>
    <cellStyle name="Comma 2 2 3 2 2 2 3" xfId="21224" xr:uid="{D82B3020-B007-4F88-A8A3-C83E52FF59D7}"/>
    <cellStyle name="Comma 2 2 3 2 2 3" xfId="12204" xr:uid="{4882DD10-D49C-45A2-BFD7-59F2B32777B4}"/>
    <cellStyle name="Comma 2 2 3 2 2 3 3" xfId="24204" xr:uid="{50A43F60-CB29-4E5A-99A6-E62C905E70E5}"/>
    <cellStyle name="Comma 2 2 3 2 2 4" xfId="14294" xr:uid="{949A5E0B-ADD5-4DFA-BE8B-6772B9FA638C}"/>
    <cellStyle name="Comma 2 2 3 2 2 4 3" xfId="24930" xr:uid="{855FC335-0123-497A-8FFE-538E260BCC08}"/>
    <cellStyle name="Comma 2 2 3 2 2 5" xfId="28550" xr:uid="{7AD35827-486D-48A6-AC64-1518CBFEC49A}"/>
    <cellStyle name="Comma 2 2 3 2 2 6" xfId="18256" xr:uid="{AEF3ADED-BE02-4A20-8E9C-F2A5E3300753}"/>
    <cellStyle name="Comma 2 2 3 2 3" xfId="7869" xr:uid="{D3695196-B6A7-4529-9624-6D6AD9DB56D1}"/>
    <cellStyle name="Comma 2 2 3 2 3 2" xfId="30339" xr:uid="{5F15B0B0-9815-4D1B-A1B5-37A2C84A330F}"/>
    <cellStyle name="Comma 2 2 3 2 3 3" xfId="20048" xr:uid="{81AD8AB3-A3CE-4B17-BE75-006C13B2C422}"/>
    <cellStyle name="Comma 2 2 3 2 4" xfId="11032" xr:uid="{3007A3E8-A30D-4C75-8458-01D45F39F0C4}"/>
    <cellStyle name="Comma 2 2 3 2 4 2" xfId="33302" xr:uid="{7C751C8C-74AC-4269-9B10-66A83E8F2E33}"/>
    <cellStyle name="Comma 2 2 3 2 4 3" xfId="23027" xr:uid="{0120AE39-9081-4AA1-B3D0-20874ED424AD}"/>
    <cellStyle name="Comma 2 2 3 2 5" xfId="13692" xr:uid="{2C477CF1-6680-4DCD-92DA-1ADD3F605965}"/>
    <cellStyle name="Comma 2 2 3 2 5 3" xfId="24513" xr:uid="{4F557F1D-C6E6-495F-8608-B633B37663B8}"/>
    <cellStyle name="Comma 2 2 3 2 6" xfId="27378" xr:uid="{1A5F0020-3A9A-4FEE-A399-4DA4873004A0}"/>
    <cellStyle name="Comma 2 2 3 2 7" xfId="17079" xr:uid="{9AAB5E28-C12C-4616-A323-AD4178F12CC9}"/>
    <cellStyle name="Comma 2 2 3 2 9" xfId="4725" xr:uid="{F7B18849-D1AC-4177-ACC6-AC37B91C5C9A}"/>
    <cellStyle name="Comma 2 2 3 3" xfId="4544" xr:uid="{4BC6A627-51E6-47DF-A3AF-C3B03CF86C6A}"/>
    <cellStyle name="Comma 2 2 3 3 2" xfId="5658" xr:uid="{8DA49E55-00A9-4D99-BA39-446BAED2DAEA}"/>
    <cellStyle name="Comma 2 2 3 3 2 2" xfId="8845" xr:uid="{09B6B3F6-5AFD-4798-8CCD-DD2B91C91890}"/>
    <cellStyle name="Comma 2 2 3 3 2 2 2" xfId="31275" xr:uid="{5BE220B0-3234-4F62-849D-CA7AAAED819C}"/>
    <cellStyle name="Comma 2 2 3 3 2 2 3" xfId="20985" xr:uid="{DFDB1317-DAE9-44C3-90A7-F1FABF61B22C}"/>
    <cellStyle name="Comma 2 2 3 3 2 3" xfId="11967" xr:uid="{05518DBB-CAAA-4F3F-B10A-A4776C6ECCCA}"/>
    <cellStyle name="Comma 2 2 3 3 2 3 3" xfId="23965" xr:uid="{FB7270AC-172B-4E15-9E10-6CC56842829A}"/>
    <cellStyle name="Comma 2 2 3 3 2 4" xfId="28314" xr:uid="{4307EC9A-DF14-4154-9A4C-1CFF95071754}"/>
    <cellStyle name="Comma 2 2 3 3 2 5" xfId="18017" xr:uid="{91EEEAE6-7E11-4A4B-919F-2A8D30965757}"/>
    <cellStyle name="Comma 2 2 3 3 3" xfId="7706" xr:uid="{D5FBA167-3161-440A-9C97-D57C2D1D91FF}"/>
    <cellStyle name="Comma 2 2 3 3 3 2" xfId="30177" xr:uid="{E5E7021F-4C2B-4809-AF34-BEE61CC605D7}"/>
    <cellStyle name="Comma 2 2 3 3 3 3" xfId="19884" xr:uid="{B304985D-1482-4AE6-A43D-0BA2B3B3C7E5}"/>
    <cellStyle name="Comma 2 2 3 3 4" xfId="10869" xr:uid="{5E1225CD-A374-4ADA-A526-3D1CD9A626E5}"/>
    <cellStyle name="Comma 2 2 3 3 4 2" xfId="33138" xr:uid="{3368D0C9-6163-4933-AD59-D96C51830C79}"/>
    <cellStyle name="Comma 2 2 3 3 4 3" xfId="22863" xr:uid="{63900DAF-991B-486A-9318-EE68A632E2B2}"/>
    <cellStyle name="Comma 2 2 3 3 5" xfId="14134" xr:uid="{EA14E060-1C12-4CD8-B4F5-61908B268C90}"/>
    <cellStyle name="Comma 2 2 3 3 5 3" xfId="24770" xr:uid="{DA32843B-7846-4380-B5B8-5F32206D04D7}"/>
    <cellStyle name="Comma 2 2 3 3 6" xfId="27214" xr:uid="{9E374CBF-1F93-41B1-AF54-EDB5940C74F0}"/>
    <cellStyle name="Comma 2 2 3 3 7" xfId="16915" xr:uid="{6D12B711-539E-419B-8868-358A1527D414}"/>
    <cellStyle name="Comma 2 2 3 4" xfId="4063" xr:uid="{9434AA24-5307-43AC-8580-9993415D4337}"/>
    <cellStyle name="Comma 2 2 3 4 2" xfId="7420" xr:uid="{C195A5B2-E536-4E5E-B4CE-5770AD28EA30}"/>
    <cellStyle name="Comma 2 2 3 4 2 2" xfId="29920" xr:uid="{D65128F9-CC93-41CA-8189-F33FEE577AFF}"/>
    <cellStyle name="Comma 2 2 3 4 2 3" xfId="19627" xr:uid="{76BFD005-014C-4D5B-8B87-7FE144805F47}"/>
    <cellStyle name="Comma 2 2 3 4 3" xfId="10611" xr:uid="{4D84C808-FB37-49A7-A41D-B0C102B253A6}"/>
    <cellStyle name="Comma 2 2 3 4 3 2" xfId="32881" xr:uid="{389635CD-906F-4D82-9C76-0F21DDAC6431}"/>
    <cellStyle name="Comma 2 2 3 4 3 3" xfId="22605" xr:uid="{6599606A-0E7A-4349-B44A-7606B678A54F}"/>
    <cellStyle name="Comma 2 2 3 4 4" xfId="26956" xr:uid="{68E767C0-3DEB-4F6F-93D3-6261C427509C}"/>
    <cellStyle name="Comma 2 2 3 4 5" xfId="16657" xr:uid="{43EE1C95-06A3-4194-9EC7-2B69BAFA2580}"/>
    <cellStyle name="Comma 2 2 3 5" xfId="7167" xr:uid="{0300390A-90DF-41BA-8BFD-562793A24A69}"/>
    <cellStyle name="Comma 2 2 3 5 2" xfId="29668" xr:uid="{CD6D40D2-BD35-4990-B2B1-3BE69CF1D1A8}"/>
    <cellStyle name="Comma 2 2 3 5 3" xfId="19374" xr:uid="{EFF7EA68-30AD-49FF-99ED-4B6EE0A5CC1D}"/>
    <cellStyle name="Comma 2 2 3 6" xfId="10358" xr:uid="{640D1B0F-7FD4-4827-8509-ABC061836919}"/>
    <cellStyle name="Comma 2 2 3 6 2" xfId="32628" xr:uid="{06CB8943-F7B3-480A-A585-3F6C322F997D}"/>
    <cellStyle name="Comma 2 2 3 6 3" xfId="22352" xr:uid="{FE1D5026-D53B-442D-90DC-46D3CC88C2F3}"/>
    <cellStyle name="Comma 2 2 3 7" xfId="13480" xr:uid="{022671F3-759C-48F9-9F44-A76E88D13891}"/>
    <cellStyle name="Comma 2 2 3 7 3" xfId="24348" xr:uid="{8A20B462-7A60-4D03-8C7F-1E01D488A43B}"/>
    <cellStyle name="Comma 2 2 3 8" xfId="26704" xr:uid="{8AE3B6A0-4C10-4A9D-8B0B-A02EC191FA88}"/>
    <cellStyle name="Comma 2 2 3 9" xfId="16404" xr:uid="{DB17E8DE-E48C-4DD9-8A86-A0E1CF4AEEF2}"/>
    <cellStyle name="Comma 2 2 4" xfId="1542" xr:uid="{209828C3-FD06-4C82-B945-81698AC686FE}"/>
    <cellStyle name="Comma 2 2 4 2" xfId="5747" xr:uid="{BA18898F-8593-48E5-B2C4-D133E4CF55FA}"/>
    <cellStyle name="Comma 2 2 4 2 2" xfId="8945" xr:uid="{16A209BC-8D0F-4475-8818-42B25CD2CE30}"/>
    <cellStyle name="Comma 2 2 4 2 2 2" xfId="31363" xr:uid="{DF3708B4-64D7-4D54-8E7C-A2C8C8278DB1}"/>
    <cellStyle name="Comma 2 2 4 2 2 3" xfId="21074" xr:uid="{71D869BC-12FA-4C64-A3A9-7E65D5FE4AFC}"/>
    <cellStyle name="Comma 2 2 4 2 3" xfId="12056" xr:uid="{BBD64E03-9D52-43AB-BC22-C028A57F92BC}"/>
    <cellStyle name="Comma 2 2 4 2 3 3" xfId="24054" xr:uid="{CECA49A9-3D95-4A23-898B-698AA94509D6}"/>
    <cellStyle name="Comma 2 2 4 2 4" xfId="28401" xr:uid="{F195D694-8DEC-4730-B4C4-2D40818CB4EE}"/>
    <cellStyle name="Comma 2 2 4 2 5" xfId="18106" xr:uid="{7DBD699E-C5D2-4F72-990F-161C2D18857E}"/>
    <cellStyle name="Comma 2 2 4 3" xfId="7585" xr:uid="{37D836F9-3550-4B9C-8EA1-8541FDF1BCAD}"/>
    <cellStyle name="Comma 2 2 4 3 2" xfId="30077" xr:uid="{3DE5092C-F01A-4F3E-9930-CAEB287D6494}"/>
    <cellStyle name="Comma 2 2 4 3 3" xfId="19784" xr:uid="{CE04672A-FA41-4243-8CB6-CC7038437EF5}"/>
    <cellStyle name="Comma 2 2 4 4" xfId="10769" xr:uid="{D117B863-8F41-4FD4-9689-63B977047E31}"/>
    <cellStyle name="Comma 2 2 4 4 2" xfId="33038" xr:uid="{9C779C49-4F4D-4895-B3E3-30F95CE8E103}"/>
    <cellStyle name="Comma 2 2 4 4 3" xfId="22763" xr:uid="{F907A408-AA56-4283-BC89-D99CFA2F9442}"/>
    <cellStyle name="Comma 2 2 4 5" xfId="13846" xr:uid="{715709FA-7D3F-4E0C-AB91-C2C4B1D4B717}"/>
    <cellStyle name="Comma 2 2 4 5 3" xfId="24670" xr:uid="{76A71AB0-3B2C-43CE-9556-BDFDA4776938}"/>
    <cellStyle name="Comma 2 2 4 6" xfId="27114" xr:uid="{7F08463E-AEEF-45B5-9D5D-FC1E9F4EB357}"/>
    <cellStyle name="Comma 2 2 4 7" xfId="16815" xr:uid="{C86E5209-6BEB-4D9A-8B76-CCA8B5B3B02A}"/>
    <cellStyle name="Comma 2 2 4 9" xfId="4212" xr:uid="{DF2FBFF0-0CC8-4680-B21B-21184B02DBA9}"/>
    <cellStyle name="Comma 2 2 5" xfId="5539" xr:uid="{4AABFC8B-6C45-4375-905A-D410D26179E3}"/>
    <cellStyle name="Comma 2 2 5 2" xfId="8724" xr:uid="{7F2FD5DE-66D7-4599-B27D-FFE65DA639AC}"/>
    <cellStyle name="Comma 2 2 5 2 2" xfId="31154" xr:uid="{0F9685EB-E4A8-43EE-A588-7A73B369CED6}"/>
    <cellStyle name="Comma 2 2 5 2 3" xfId="20864" xr:uid="{98480241-FD4C-4031-BFD6-A1D6BDEDA4BB}"/>
    <cellStyle name="Comma 2 2 5 3" xfId="11846" xr:uid="{1708D3EB-0DC4-4A7A-83BA-37291EEEC16C}"/>
    <cellStyle name="Comma 2 2 5 3 3" xfId="23844" xr:uid="{D2611A50-1E3D-4303-9E10-B8A70AF80B2E}"/>
    <cellStyle name="Comma 2 2 5 4" xfId="14585" xr:uid="{D8250FC4-442F-4F03-8BF5-C5369BA261DB}"/>
    <cellStyle name="Comma 2 2 5 4 3" xfId="25224" xr:uid="{1C72BFD4-A6D8-45CE-B39B-CD2114CAB721}"/>
    <cellStyle name="Comma 2 2 5 5" xfId="28195" xr:uid="{78492CA2-D980-4DED-8F08-9ADAD2CEB1F1}"/>
    <cellStyle name="Comma 2 2 5 6" xfId="17896" xr:uid="{1BEF019E-1465-42DE-A6A4-D0AD8034F068}"/>
    <cellStyle name="Comma 2 2 6" xfId="5418" xr:uid="{D470086A-E8B9-483B-8EFF-545EE9C580EB}"/>
    <cellStyle name="Comma 2 2 6 2" xfId="8594" xr:uid="{87046AA8-039A-4740-9721-3B7A7ED7F7D2}"/>
    <cellStyle name="Comma 2 2 6 2 2" xfId="31022" xr:uid="{6762506E-3342-4623-B7D6-9DE7E2713669}"/>
    <cellStyle name="Comma 2 2 6 2 3" xfId="20733" xr:uid="{9979CB96-D4F0-486A-9010-F2DA59827895}"/>
    <cellStyle name="Comma 2 2 6 3" xfId="11717" xr:uid="{EA7CFF4B-0B4D-4219-B69B-8D7DD260D1E7}"/>
    <cellStyle name="Comma 2 2 6 3 3" xfId="23712" xr:uid="{30C66D96-4F20-42B0-B72B-A4982DB7523D}"/>
    <cellStyle name="Comma 2 2 6 4" xfId="14725" xr:uid="{ADB65D54-BAA0-43BE-AF3E-75FE6A8E8EC7}"/>
    <cellStyle name="Comma 2 2 6 4 3" xfId="25362" xr:uid="{22636687-A5C3-4FF7-BBF3-AF36084FAEF5}"/>
    <cellStyle name="Comma 2 2 6 5" xfId="28063" xr:uid="{4EE118BB-1AA8-409E-8634-225871E16C41}"/>
    <cellStyle name="Comma 2 2 6 6" xfId="17764" xr:uid="{C70AEF23-EDE5-4D7E-BAFC-53ADBF15F5E0}"/>
    <cellStyle name="Comma 2 2 7" xfId="5350" xr:uid="{E1BC5464-7D9D-4C8C-BD3B-1652B2FCA856}"/>
    <cellStyle name="Comma 2 2 7 2" xfId="8526" xr:uid="{E513AD50-BB00-4A93-B908-8DB995F3A889}"/>
    <cellStyle name="Comma 2 2 7 2 2" xfId="30955" xr:uid="{BC93D0BF-2894-4568-B2D8-D3A69EBE5B69}"/>
    <cellStyle name="Comma 2 2 7 2 3" xfId="20665" xr:uid="{4059C5D6-5688-4D8E-AF0D-D3E83EB6606A}"/>
    <cellStyle name="Comma 2 2 7 3" xfId="11649" xr:uid="{3EA47C29-C78A-4B4F-8FE0-69408DA1A8A9}"/>
    <cellStyle name="Comma 2 2 7 3 3" xfId="23644" xr:uid="{3862EE0A-7681-47C1-840E-C8F28B8C5639}"/>
    <cellStyle name="Comma 2 2 7 4" xfId="14441" xr:uid="{7467035D-D341-47FC-A476-DD874CF70FE7}"/>
    <cellStyle name="Comma 2 2 7 4 3" xfId="25079" xr:uid="{BF7C0CDF-65E5-4523-90AE-DCEDE6B5CC7F}"/>
    <cellStyle name="Comma 2 2 7 5" xfId="27995" xr:uid="{91E2D784-A4EA-40CF-910E-18F102F3419E}"/>
    <cellStyle name="Comma 2 2 7 6" xfId="17696" xr:uid="{C4855E6A-21D4-4C3B-98B4-538BA48F6217}"/>
    <cellStyle name="Comma 2 2 8" xfId="5215" xr:uid="{44224BFD-1D42-4129-B690-9359D5728520}"/>
    <cellStyle name="Comma 2 2 8 2" xfId="8391" xr:uid="{FEF250F8-991B-4C5D-8721-F582409B9725}"/>
    <cellStyle name="Comma 2 2 8 2 2" xfId="30820" xr:uid="{54130EB1-1444-460A-8B14-3925BF0FC478}"/>
    <cellStyle name="Comma 2 2 8 2 3" xfId="20530" xr:uid="{E653CD93-3133-4B6E-B3ED-2C9B4B73F2FB}"/>
    <cellStyle name="Comma 2 2 8 3" xfId="11514" xr:uid="{98C5169C-EFED-4472-B333-C27F8AC6D43E}"/>
    <cellStyle name="Comma 2 2 8 3 3" xfId="23509" xr:uid="{B5D3B0E9-F2C3-4C03-A7A0-510BD6833F21}"/>
    <cellStyle name="Comma 2 2 8 4" xfId="14510" xr:uid="{9DE72057-AAB5-4EEF-B5D5-49580F808E61}"/>
    <cellStyle name="Comma 2 2 8 4 3" xfId="25150" xr:uid="{AA58F8D5-E62E-4FC2-9118-0978B55064B7}"/>
    <cellStyle name="Comma 2 2 8 5" xfId="27860" xr:uid="{2710483E-86C1-4B0B-B03B-4D184362CE04}"/>
    <cellStyle name="Comma 2 2 8 6" xfId="17561" xr:uid="{C406430F-B79B-4757-895B-582E396D0070}"/>
    <cellStyle name="Comma 2 2 9" xfId="5006" xr:uid="{955F9139-B138-4701-82DD-5D4B29F4911D}"/>
    <cellStyle name="Comma 2 2 9 2" xfId="8181" xr:uid="{064968AE-4578-481A-91B8-DE7F0F0657C7}"/>
    <cellStyle name="Comma 2 2 9 2 2" xfId="30630" xr:uid="{B63A6A8D-C608-4F35-9CE4-F32974D5B733}"/>
    <cellStyle name="Comma 2 2 9 2 3" xfId="20340" xr:uid="{2DEA65D0-3F65-45A3-AA11-77A6F0959070}"/>
    <cellStyle name="Comma 2 2 9 3" xfId="11324" xr:uid="{1FFA8A0A-EC42-43C8-B0EA-DC7270FE8127}"/>
    <cellStyle name="Comma 2 2 9 3 3" xfId="23319" xr:uid="{1312230F-0595-47C9-9CF1-ACA37F1CE7FA}"/>
    <cellStyle name="Comma 2 2 9 4" xfId="14903" xr:uid="{712A45F4-D740-4CC2-9419-8CFFC134BA21}"/>
    <cellStyle name="Comma 2 2 9 4 3" xfId="25539" xr:uid="{CDA872DC-F9F4-47FB-B5D8-384D6EEB3963}"/>
    <cellStyle name="Comma 2 2 9 5" xfId="27670" xr:uid="{8592163D-DEDC-4049-AB34-00B876BE0E7E}"/>
    <cellStyle name="Comma 2 2 9 6" xfId="17371" xr:uid="{C15B2093-360D-4ABD-A933-8D581CF0DAF7}"/>
    <cellStyle name="Comma 2 20" xfId="3334" xr:uid="{57245B2D-08EA-4DD2-A4CD-D1053FDC4BF9}"/>
    <cellStyle name="Comma 2 20 2" xfId="6648" xr:uid="{A18AD7EB-B010-4BAD-A09C-E3DC6B31D650}"/>
    <cellStyle name="Comma 2 20 2 2" xfId="29156" xr:uid="{3835C817-161B-45F0-A45C-6ECA9E19AFE0}"/>
    <cellStyle name="Comma 2 20 2 3" xfId="18862" xr:uid="{D5BB60D9-55E4-4E6D-AE2B-3A19815928B9}"/>
    <cellStyle name="Comma 2 20 3" xfId="9846" xr:uid="{D7FD4371-AD25-460D-A10D-BCB2672244AE}"/>
    <cellStyle name="Comma 2 20 3 2" xfId="32116" xr:uid="{71C52074-324C-495A-852D-49427EE95FDE}"/>
    <cellStyle name="Comma 2 20 3 3" xfId="21840" xr:uid="{9D39DD3D-1E7C-4432-B5DF-3F790123DA78}"/>
    <cellStyle name="Comma 2 20 4" xfId="26192" xr:uid="{09762644-4733-48EF-BE2C-6FF7395200C8}"/>
    <cellStyle name="Comma 2 20 5" xfId="15892" xr:uid="{190E6DE5-C132-468E-A6AD-D9BB52E7F5EB}"/>
    <cellStyle name="Comma 2 21" xfId="3307" xr:uid="{A2493A51-93EB-4A8A-8055-E09685781AFB}"/>
    <cellStyle name="Comma 2 21 2" xfId="6621" xr:uid="{1E0A96C9-B7C9-4E68-A1F6-65F4D88C1679}"/>
    <cellStyle name="Comma 2 21 2 2" xfId="29129" xr:uid="{3B6DC0F1-FD06-4247-81D2-1CF61DE093FF}"/>
    <cellStyle name="Comma 2 21 2 3" xfId="18835" xr:uid="{D8846460-4AD7-44D3-A93D-352DB8A81690}"/>
    <cellStyle name="Comma 2 21 3" xfId="9819" xr:uid="{971CCCA8-6F96-44A2-93C0-58BD280FD1EC}"/>
    <cellStyle name="Comma 2 21 3 2" xfId="32089" xr:uid="{3CF57AD3-61C8-4907-84D7-B1B26857716A}"/>
    <cellStyle name="Comma 2 21 3 3" xfId="21813" xr:uid="{29EDDF9F-1619-4072-B0B5-1A4EA6C5E3C3}"/>
    <cellStyle name="Comma 2 21 4" xfId="26165" xr:uid="{8A1357C4-396F-4EDD-80D4-85EE316A630E}"/>
    <cellStyle name="Comma 2 21 5" xfId="15865" xr:uid="{010E9879-12EB-4D76-BF15-117B83642E84}"/>
    <cellStyle name="Comma 2 22" xfId="3234" xr:uid="{A979DBAA-9AF8-465A-9116-7A24EC984615}"/>
    <cellStyle name="Comma 2 22 2" xfId="6578" xr:uid="{7C81A90C-6755-45AB-AD15-E2579772A5AA}"/>
    <cellStyle name="Comma 2 22 2 2" xfId="29094" xr:uid="{A7AE8544-E29D-4EBD-9C9E-5950E4611AF2}"/>
    <cellStyle name="Comma 2 22 2 3" xfId="18800" xr:uid="{D76205EB-5856-41C1-B5F5-1A85152AC3B1}"/>
    <cellStyle name="Comma 2 22 3" xfId="9784" xr:uid="{EB3AAE4B-FCEE-485F-BDF4-8F1A42DC3512}"/>
    <cellStyle name="Comma 2 22 3 2" xfId="32054" xr:uid="{14EFD053-D02D-41E3-872F-AE18BE077E50}"/>
    <cellStyle name="Comma 2 22 3 3" xfId="21778" xr:uid="{413ADFE5-3376-4389-B149-4EC15884ECA2}"/>
    <cellStyle name="Comma 2 22 4" xfId="26130" xr:uid="{512DF270-8DFA-4075-92A6-5C0A38C15C36}"/>
    <cellStyle name="Comma 2 22 5" xfId="15830" xr:uid="{587A7882-B851-47A0-B93B-077C60FF52A7}"/>
    <cellStyle name="Comma 2 23" xfId="3164" xr:uid="{C0682066-EF18-4CF7-9AD1-D4293AB5B8CE}"/>
    <cellStyle name="Comma 2 23 2" xfId="6511" xr:uid="{7EB08EAB-2E7C-4DBC-B149-79D313415E57}"/>
    <cellStyle name="Comma 2 23 2 2" xfId="29027" xr:uid="{6789D727-B055-4C32-BBF4-31BA3178F4D2}"/>
    <cellStyle name="Comma 2 23 2 3" xfId="18733" xr:uid="{7CF8C6C2-5B04-4B40-BED5-56E103D2E8E2}"/>
    <cellStyle name="Comma 2 23 3" xfId="9717" xr:uid="{DDA5C5FA-1616-4B31-932D-937DB87B9016}"/>
    <cellStyle name="Comma 2 23 3 2" xfId="31987" xr:uid="{1751943C-8957-402B-AC05-851435A9DE5C}"/>
    <cellStyle name="Comma 2 23 3 3" xfId="21711" xr:uid="{69A515F9-36DC-4397-A4B8-3FF66F1AD4EB}"/>
    <cellStyle name="Comma 2 23 4" xfId="26063" xr:uid="{4BB16501-202C-4F9D-A152-99E422C4C58D}"/>
    <cellStyle name="Comma 2 23 5" xfId="15763" xr:uid="{EC62FD2E-2A2A-4119-8AB4-8447D3D547F0}"/>
    <cellStyle name="Comma 2 24" xfId="3144" xr:uid="{A7EAC20D-F2A8-46E6-9720-B04188E3A28C}"/>
    <cellStyle name="Comma 2 24 2" xfId="6491" xr:uid="{0F5BFBA1-A768-41CD-A636-BAE06C26FA0D}"/>
    <cellStyle name="Comma 2 24 2 2" xfId="29007" xr:uid="{4580BA6C-3C6A-463E-843E-4690CD21274C}"/>
    <cellStyle name="Comma 2 24 2 3" xfId="18713" xr:uid="{BF20C976-4C2E-42F0-ABEB-2AF7F6BCC02B}"/>
    <cellStyle name="Comma 2 24 3" xfId="9697" xr:uid="{999A1BE9-95E6-41EF-B1AD-B1E2BCB37DEA}"/>
    <cellStyle name="Comma 2 24 3 2" xfId="31967" xr:uid="{5830980A-5021-4334-8BFE-D54ABB03D351}"/>
    <cellStyle name="Comma 2 24 3 3" xfId="21691" xr:uid="{C52F3518-52CB-4ADC-86FA-84C2F60A6BED}"/>
    <cellStyle name="Comma 2 24 4" xfId="26043" xr:uid="{03F33945-1074-4CB8-B753-32C0488B2578}"/>
    <cellStyle name="Comma 2 24 5" xfId="15743" xr:uid="{26E1A804-F642-451A-82BE-BA26A64A1449}"/>
    <cellStyle name="Comma 2 25" xfId="3131" xr:uid="{5567D109-CA7E-4AF0-B5DC-B80D9FD84DC3}"/>
    <cellStyle name="Comma 2 25 2" xfId="6478" xr:uid="{29115DB3-56C5-40E5-9B08-3D4DDEDD7E61}"/>
    <cellStyle name="Comma 2 25 2 2" xfId="28994" xr:uid="{0987C457-EB2F-445A-82A3-B818EB2AAAE2}"/>
    <cellStyle name="Comma 2 25 2 3" xfId="18700" xr:uid="{395A6A8D-62E1-457C-ACAC-575125088E21}"/>
    <cellStyle name="Comma 2 25 3" xfId="9684" xr:uid="{454D71B0-6537-43A9-BD16-F67C9D70A4D0}"/>
    <cellStyle name="Comma 2 25 3 2" xfId="31954" xr:uid="{8C1B6E0B-5674-4737-8F85-5AD5EAA3EBC0}"/>
    <cellStyle name="Comma 2 25 3 3" xfId="21678" xr:uid="{0117796F-594D-4827-8E4D-F0E6D542DCC4}"/>
    <cellStyle name="Comma 2 25 4" xfId="26030" xr:uid="{1EA9C49C-3F9E-43F8-9175-B3AB2D451E28}"/>
    <cellStyle name="Comma 2 25 5" xfId="15730" xr:uid="{B0409950-9B02-4C32-982C-71B05F684574}"/>
    <cellStyle name="Comma 2 26" xfId="3112" xr:uid="{340790F9-5F80-445B-BE1F-69655FE5E2D8}"/>
    <cellStyle name="Comma 2 26 2" xfId="6459" xr:uid="{0940AD15-6F53-490E-94C8-0BB24FC09EAB}"/>
    <cellStyle name="Comma 2 26 2 2" xfId="28975" xr:uid="{2027833B-4947-470A-B227-ECF25D3D7617}"/>
    <cellStyle name="Comma 2 26 2 3" xfId="18681" xr:uid="{572DAFA2-C5A4-4874-BB09-7C484C5FFA9B}"/>
    <cellStyle name="Comma 2 26 3" xfId="9665" xr:uid="{6857131F-66C8-4625-BF07-9393570B11DD}"/>
    <cellStyle name="Comma 2 26 3 2" xfId="31935" xr:uid="{34E53722-91F2-4ECF-829D-5DA2AE92E157}"/>
    <cellStyle name="Comma 2 26 3 3" xfId="21659" xr:uid="{265069D7-7669-4881-9842-42FDD1FC3436}"/>
    <cellStyle name="Comma 2 26 4" xfId="26011" xr:uid="{5C1297A4-7C3F-40D4-8A02-63962A1F7E6A}"/>
    <cellStyle name="Comma 2 26 5" xfId="15711" xr:uid="{89B00552-EC8C-454F-91F8-D070D483334E}"/>
    <cellStyle name="Comma 2 27" xfId="3092" xr:uid="{56C3BBCE-DEE3-4563-A8F1-5F052F52DF96}"/>
    <cellStyle name="Comma 2 27 2" xfId="6439" xr:uid="{C6E0C405-0338-4B99-B7FE-2F2F5F0FD10F}"/>
    <cellStyle name="Comma 2 27 2 2" xfId="28955" xr:uid="{A0E58B09-38C0-495E-9553-66190D0DA750}"/>
    <cellStyle name="Comma 2 27 2 3" xfId="18661" xr:uid="{61B5F245-93F6-4213-B0CA-5DDF692EC7F0}"/>
    <cellStyle name="Comma 2 27 3" xfId="9645" xr:uid="{72AD5D94-545D-4B50-B122-F4B1C200834F}"/>
    <cellStyle name="Comma 2 27 3 2" xfId="31915" xr:uid="{64B25C2C-22B4-407D-ADFA-76A775EC02CB}"/>
    <cellStyle name="Comma 2 27 3 3" xfId="21639" xr:uid="{CF501BE6-CE21-4C07-91E7-32A60B320231}"/>
    <cellStyle name="Comma 2 27 4" xfId="25991" xr:uid="{18C508CD-A03F-4E16-8229-4D3E2DF70D39}"/>
    <cellStyle name="Comma 2 27 5" xfId="15691" xr:uid="{6592E008-2399-4E1B-92E6-283020525D6B}"/>
    <cellStyle name="Comma 2 28" xfId="3079" xr:uid="{DF5A6035-EF4A-49B9-A3B0-7F2066E4C0A1}"/>
    <cellStyle name="Comma 2 28 2" xfId="6426" xr:uid="{1CBE92AB-88D0-4550-85A8-F7553E0C6D69}"/>
    <cellStyle name="Comma 2 28 2 2" xfId="28942" xr:uid="{DE400FF0-7B24-4591-8BD2-CAEEBF1AEDF6}"/>
    <cellStyle name="Comma 2 28 2 3" xfId="18648" xr:uid="{83363D81-3061-45D4-B8D5-F56A5F4F047F}"/>
    <cellStyle name="Comma 2 28 3" xfId="9632" xr:uid="{297F3C18-31C6-4B0A-8C19-449A47FDAC8C}"/>
    <cellStyle name="Comma 2 28 3 2" xfId="31902" xr:uid="{50743002-DFE4-4617-84A8-2A5C43BC7DB2}"/>
    <cellStyle name="Comma 2 28 3 3" xfId="21626" xr:uid="{885B9970-069B-43B4-B253-335E5D49DBC1}"/>
    <cellStyle name="Comma 2 28 4" xfId="25978" xr:uid="{6F51CD67-30E8-448C-9A07-473969CDEB2D}"/>
    <cellStyle name="Comma 2 28 5" xfId="15678" xr:uid="{913C263A-5ABC-49F2-897D-FB144F76A28A}"/>
    <cellStyle name="Comma 2 29" xfId="3058" xr:uid="{09BBB57C-C6D8-433E-94FE-2BB490BE4EED}"/>
    <cellStyle name="Comma 2 29 2" xfId="6405" xr:uid="{1855F2FD-F10E-4204-B7D5-F7F5B82997C6}"/>
    <cellStyle name="Comma 2 29 2 2" xfId="28921" xr:uid="{986931B0-38D2-42C0-AC03-303629C0567D}"/>
    <cellStyle name="Comma 2 29 2 3" xfId="18627" xr:uid="{579D72D6-A911-4FC3-8893-5510B0CA2684}"/>
    <cellStyle name="Comma 2 29 3" xfId="9611" xr:uid="{85EBC496-76A1-47AA-B87F-A618423EADF6}"/>
    <cellStyle name="Comma 2 29 3 2" xfId="31881" xr:uid="{E507199A-7553-44D5-99D9-714378AF9895}"/>
    <cellStyle name="Comma 2 29 3 3" xfId="21605" xr:uid="{7240B10E-CE99-458F-AAF8-69B56300F606}"/>
    <cellStyle name="Comma 2 29 4" xfId="25957" xr:uid="{C559E92E-3623-45B2-AA88-51AD8FE51097}"/>
    <cellStyle name="Comma 2 29 5" xfId="15657" xr:uid="{C16D3706-6BB8-4702-AD2D-7DD2AEF6D1CD}"/>
    <cellStyle name="Comma 2 3" xfId="214" xr:uid="{E3116F82-5994-4494-B784-AEEE7281A4AB}"/>
    <cellStyle name="Comma 2 3 10" xfId="10425" xr:uid="{20A7A544-FF87-4945-93B0-2FC9B953C2CE}"/>
    <cellStyle name="Comma 2 3 10 2" xfId="32695" xr:uid="{7235BE89-CA0F-4B18-9BA0-CB8A7016EE42}"/>
    <cellStyle name="Comma 2 3 10 3" xfId="22419" xr:uid="{0E6B088D-4C1C-4B53-BCA6-29E927B66E19}"/>
    <cellStyle name="Comma 2 3 11" xfId="13545" xr:uid="{B6FFF9E3-4E6E-4B52-8ACC-83F2AA3ED275}"/>
    <cellStyle name="Comma 2 3 11 3" xfId="24415" xr:uid="{0757C50D-E9A6-461A-A1AD-076686F86E33}"/>
    <cellStyle name="Comma 2 3 12" xfId="15151" xr:uid="{6DDF0E8B-438B-4599-9406-43827248F5A6}"/>
    <cellStyle name="Comma 2 3 12 2" xfId="26771" xr:uid="{AD3A656A-2DBC-415E-BB6D-268FEE011B16}"/>
    <cellStyle name="Comma 2 3 13" xfId="16471" xr:uid="{D1032D45-23BA-4DB0-AE6B-B01331100974}"/>
    <cellStyle name="Comma 2 3 14" xfId="994" xr:uid="{40A11136-BFEC-4094-8552-62AB4A6710B9}"/>
    <cellStyle name="Comma 2 3 15" xfId="2096" xr:uid="{02247E3C-A743-4734-A00A-5EBC9CADF0B9}"/>
    <cellStyle name="Comma 2 3 2" xfId="701" xr:uid="{D8C524F7-D36C-4686-B8A1-E4A78B0FE6CC}"/>
    <cellStyle name="Comma 2 3 2 10" xfId="2145" xr:uid="{B2B2D699-243A-4B7A-B0A0-E653FE2EABA6}"/>
    <cellStyle name="Comma 2 3 2 2" xfId="1818" xr:uid="{37BCE495-82EE-43C8-8D4F-FC153A6F044E}"/>
    <cellStyle name="Comma 2 3 2 2 2" xfId="9018" xr:uid="{2606D916-A394-4051-8BBB-CAFA28FCAC8B}"/>
    <cellStyle name="Comma 2 3 2 2 2 2" xfId="31430" xr:uid="{C3A5158D-47E6-4AEB-B47B-0CA01CE052E0}"/>
    <cellStyle name="Comma 2 3 2 2 2 3" xfId="21141" xr:uid="{0845658A-231F-42BC-B7F1-B9995000EF97}"/>
    <cellStyle name="Comma 2 3 2 2 3" xfId="12123" xr:uid="{9479977A-3CEC-433C-8900-CAE88EC0EFA4}"/>
    <cellStyle name="Comma 2 3 2 2 3 3" xfId="24121" xr:uid="{02C83ED6-50AB-4EB8-8AD3-37BC33704D7B}"/>
    <cellStyle name="Comma 2 3 2 2 4" xfId="14361" xr:uid="{51E091AB-0220-48B9-AB3B-4DAA31BB43E0}"/>
    <cellStyle name="Comma 2 3 2 2 4 3" xfId="24997" xr:uid="{FD412BEE-A369-493A-A8EA-8D4F4E1D0995}"/>
    <cellStyle name="Comma 2 3 2 2 5" xfId="28467" xr:uid="{DC0E09D2-AFF1-48B5-A3E3-45F3E1D883C8}"/>
    <cellStyle name="Comma 2 3 2 2 6" xfId="18173" xr:uid="{696B172E-6BB5-4917-876B-353A13D80688}"/>
    <cellStyle name="Comma 2 3 2 2 8" xfId="5820" xr:uid="{25FA6565-26A1-4350-A5FA-82FDEBFDBD35}"/>
    <cellStyle name="Comma 2 3 2 3" xfId="7935" xr:uid="{60791F7B-5754-4C15-8513-A3AE4DFAB39B}"/>
    <cellStyle name="Comma 2 3 2 3 2" xfId="30406" xr:uid="{ED2EFA10-6891-4BB5-AEB1-A29B8F63819C}"/>
    <cellStyle name="Comma 2 3 2 3 3" xfId="20115" xr:uid="{A4CA5CD7-9F78-424F-8F11-112E96AF09BE}"/>
    <cellStyle name="Comma 2 3 2 4" xfId="11099" xr:uid="{0837919D-72F9-4B05-80CF-5607E2361FB2}"/>
    <cellStyle name="Comma 2 3 2 4 2" xfId="33368" xr:uid="{42C91229-DB27-47A4-89D0-351548E6E605}"/>
    <cellStyle name="Comma 2 3 2 4 3" xfId="23094" xr:uid="{1DCE1E7F-5FBB-4E69-A172-65CC03EA57AA}"/>
    <cellStyle name="Comma 2 3 2 5" xfId="13757" xr:uid="{CB129154-EF1D-4298-BE0F-30E684626E0D}"/>
    <cellStyle name="Comma 2 3 2 5 3" xfId="24580" xr:uid="{08C27FA4-3174-4C25-9820-9259563DF4FD}"/>
    <cellStyle name="Comma 2 3 2 6" xfId="15200" xr:uid="{73F7992F-B000-4BE7-89AF-11361920C874}"/>
    <cellStyle name="Comma 2 3 2 6 2" xfId="27445" xr:uid="{1F67E7DF-F233-436B-A30D-2DF3271A44EA}"/>
    <cellStyle name="Comma 2 3 2 7" xfId="17146" xr:uid="{D13C89E0-F766-4F6C-B4CD-37F366427D8B}"/>
    <cellStyle name="Comma 2 3 2 8" xfId="33900" xr:uid="{3AADC80B-568D-464F-A7A3-9B85E0344212}"/>
    <cellStyle name="Comma 2 3 2 9" xfId="1288" xr:uid="{81C6646F-BE64-47D0-A6DC-495363045CB3}"/>
    <cellStyle name="Comma 2 3 3" xfId="457" xr:uid="{244AFD1E-C480-4221-8461-D396335143A6}"/>
    <cellStyle name="Comma 2 3 3 2" xfId="1838" xr:uid="{33CBAAA2-04EE-4AAF-A35A-ADD3549B1B2B}"/>
    <cellStyle name="Comma 2 3 3 2 2" xfId="8787" xr:uid="{1CBC6092-175C-4265-A174-69BDB2DB099A}"/>
    <cellStyle name="Comma 2 3 3 2 2 2" xfId="31217" xr:uid="{6BAE0A7A-E6C1-4719-8435-50108B409286}"/>
    <cellStyle name="Comma 2 3 3 2 2 3" xfId="20927" xr:uid="{85AFCB9A-8855-415C-846C-9B541D4FD494}"/>
    <cellStyle name="Comma 2 3 3 2 3" xfId="11909" xr:uid="{8EDB75B0-D6EB-4186-988D-8EE92382A474}"/>
    <cellStyle name="Comma 2 3 3 2 3 3" xfId="23907" xr:uid="{E0D7AB26-6ECE-482F-A47C-15117E624AAC}"/>
    <cellStyle name="Comma 2 3 3 2 4" xfId="28258" xr:uid="{2B29F29E-DFA4-4699-A197-FE0129056F57}"/>
    <cellStyle name="Comma 2 3 3 2 5" xfId="17959" xr:uid="{9E782C9F-2EEA-4AF1-A2E1-4EBDF87EC565}"/>
    <cellStyle name="Comma 2 3 3 2 7" xfId="5601" xr:uid="{36ED9B6C-6BBE-4300-9570-3769182EBE5F}"/>
    <cellStyle name="Comma 2 3 3 3" xfId="7773" xr:uid="{FA36A959-8C42-4E2C-9DF5-5B17369B06EA}"/>
    <cellStyle name="Comma 2 3 3 3 2" xfId="30244" xr:uid="{A1D1F42C-E515-41E8-A0EA-7C8DAA93A83B}"/>
    <cellStyle name="Comma 2 3 3 3 3" xfId="19951" xr:uid="{BEC2AC8A-D406-449C-B437-C7078D7422E8}"/>
    <cellStyle name="Comma 2 3 3 4" xfId="10936" xr:uid="{3B95E2D9-596C-48EB-9E50-F84AFC1ADD68}"/>
    <cellStyle name="Comma 2 3 3 4 2" xfId="33205" xr:uid="{7B7CCD06-BE1D-43A4-AFA2-C1FA50224C91}"/>
    <cellStyle name="Comma 2 3 3 4 3" xfId="22930" xr:uid="{CBE9CA1D-686C-422E-A3CA-943B50FFAEF2}"/>
    <cellStyle name="Comma 2 3 3 5" xfId="14201" xr:uid="{6814A7DF-85D1-479C-B521-6AA84112D7B4}"/>
    <cellStyle name="Comma 2 3 3 5 3" xfId="24837" xr:uid="{0380E893-F68E-459D-87AB-A5BCB65F5342}"/>
    <cellStyle name="Comma 2 3 3 6" xfId="15220" xr:uid="{7FAD41E1-E305-43C4-97F1-EA2EC3C2B516}"/>
    <cellStyle name="Comma 2 3 3 6 2" xfId="27281" xr:uid="{4FF46465-0B0C-4C53-AC64-67A52C465E62}"/>
    <cellStyle name="Comma 2 3 3 7" xfId="16982" xr:uid="{345D1F58-6E1C-4A4F-A65A-431EBB8547AB}"/>
    <cellStyle name="Comma 2 3 3 8" xfId="1304" xr:uid="{686E5CC2-C82B-483D-87A2-A43D1943E2E6}"/>
    <cellStyle name="Comma 2 3 3 9" xfId="2165" xr:uid="{508AE861-896C-40ED-90B3-06899348F322}"/>
    <cellStyle name="Comma 2 3 4" xfId="1769" xr:uid="{6C92C246-B7E7-425B-BC30-FBDCD6A3BA11}"/>
    <cellStyle name="Comma 2 3 4 2" xfId="8657" xr:uid="{6D062415-3BEC-4A86-AE34-D1824736ED3D}"/>
    <cellStyle name="Comma 2 3 4 2 2" xfId="31085" xr:uid="{A13370D5-0199-4E75-BD2A-2A0869CFE131}"/>
    <cellStyle name="Comma 2 3 4 2 3" xfId="20796" xr:uid="{FF1DF7A5-D643-4694-99A7-194A9F793905}"/>
    <cellStyle name="Comma 2 3 4 3" xfId="11780" xr:uid="{ACA5AA8C-4D05-4C80-9FF2-F4FB19A4466F}"/>
    <cellStyle name="Comma 2 3 4 3 3" xfId="23775" xr:uid="{972101B6-B3E8-4442-935C-F52D6C0F4F91}"/>
    <cellStyle name="Comma 2 3 4 4" xfId="14444" xr:uid="{98A2BCBF-6666-4623-9563-538F71BEA7A4}"/>
    <cellStyle name="Comma 2 3 4 4 3" xfId="25082" xr:uid="{3ABC71A0-1573-43BE-A629-61981026C54D}"/>
    <cellStyle name="Comma 2 3 4 5" xfId="28126" xr:uid="{67B1BF94-0704-4814-A87B-5B6641DF4CC1}"/>
    <cellStyle name="Comma 2 3 4 6" xfId="17827" xr:uid="{401C89DA-E32B-43D9-81C4-9F5456185F93}"/>
    <cellStyle name="Comma 2 3 4 8" xfId="5481" xr:uid="{8865F38E-497F-40F1-9D10-E2703C827CEB}"/>
    <cellStyle name="Comma 2 3 5" xfId="5279" xr:uid="{EA93427E-8F35-4E1C-8DDB-0B724A829AC6}"/>
    <cellStyle name="Comma 2 3 5 2" xfId="8455" xr:uid="{D1F0EC0E-41E5-4402-90F6-4B12D0369BFE}"/>
    <cellStyle name="Comma 2 3 5 2 2" xfId="30884" xr:uid="{9853FD54-07C4-45FC-87CD-C4211B053168}"/>
    <cellStyle name="Comma 2 3 5 2 3" xfId="20594" xr:uid="{5490F80B-AF9E-40E3-80CA-309B35D89FFD}"/>
    <cellStyle name="Comma 2 3 5 3" xfId="11578" xr:uid="{48A34364-A369-4B8B-BDF2-3AA7F0B5F201}"/>
    <cellStyle name="Comma 2 3 5 3 3" xfId="23573" xr:uid="{187814FA-7D76-4080-B9FD-FE92085318D0}"/>
    <cellStyle name="Comma 2 3 5 4" xfId="14549" xr:uid="{10CD6F71-46A9-4E46-A811-E04CBAC6CABC}"/>
    <cellStyle name="Comma 2 3 5 4 3" xfId="25188" xr:uid="{B72427B8-A0A1-4C9C-9F11-442F049E678E}"/>
    <cellStyle name="Comma 2 3 5 5" xfId="27924" xr:uid="{9E196CC7-8AB6-469A-B801-A2107529E1EA}"/>
    <cellStyle name="Comma 2 3 5 6" xfId="17625" xr:uid="{B6A6542F-E723-4621-80C3-0535380FC106}"/>
    <cellStyle name="Comma 2 3 6" xfId="5074" xr:uid="{84F029A2-A15C-4A41-8EF0-55F019E3026E}"/>
    <cellStyle name="Comma 2 3 6 2" xfId="8249" xr:uid="{187B415F-5484-4DF1-9910-8CC2EFC4F8F9}"/>
    <cellStyle name="Comma 2 3 6 2 2" xfId="30692" xr:uid="{F2494F1C-2079-40C9-B172-AF6915394F3D}"/>
    <cellStyle name="Comma 2 3 6 2 3" xfId="20402" xr:uid="{2F0D37EC-32A5-448C-8553-7C580ECC8ACE}"/>
    <cellStyle name="Comma 2 3 6 3" xfId="11386" xr:uid="{5FDE2CE3-DA01-421F-ADD0-6CE03904FB5D}"/>
    <cellStyle name="Comma 2 3 6 3 3" xfId="23381" xr:uid="{6F64B3C9-5DB0-4232-A366-4979AB30B8BE}"/>
    <cellStyle name="Comma 2 3 6 4" xfId="14946" xr:uid="{70F9324E-59FE-4A00-8096-50EDBBAE8BCD}"/>
    <cellStyle name="Comma 2 3 6 4 3" xfId="25582" xr:uid="{D1FA9C0C-3280-482E-8DFF-BF273AE4AEF1}"/>
    <cellStyle name="Comma 2 3 6 5" xfId="27732" xr:uid="{84556A5A-EE7D-44A4-BB41-D01AE9A67F54}"/>
    <cellStyle name="Comma 2 3 6 6" xfId="17433" xr:uid="{2BC3BD3E-8406-469E-8934-358FEDFF0C5C}"/>
    <cellStyle name="Comma 2 3 7" xfId="4893" xr:uid="{34125400-EE54-45FA-B76F-662EA0B33D2A}"/>
    <cellStyle name="Comma 2 3 7 2" xfId="8068" xr:uid="{F7903AD9-305C-4FE5-BF75-DD53DBBBB166}"/>
    <cellStyle name="Comma 2 3 7 2 2" xfId="30539" xr:uid="{A16B8C16-5333-4D79-BFAE-9026AD2D7F52}"/>
    <cellStyle name="Comma 2 3 7 2 3" xfId="20249" xr:uid="{9CC07478-293F-475A-B28F-E3E12B5A38EF}"/>
    <cellStyle name="Comma 2 3 7 3" xfId="11233" xr:uid="{F04690A1-FD08-411C-8975-F186964E415D}"/>
    <cellStyle name="Comma 2 3 7 3 3" xfId="23228" xr:uid="{E82B0AC8-4E45-42DE-977C-01789DB6DFAE}"/>
    <cellStyle name="Comma 2 3 7 4" xfId="27579" xr:uid="{632A773E-81C9-41ED-88C6-1A633D999F6D}"/>
    <cellStyle name="Comma 2 3 7 5" xfId="17280" xr:uid="{E13889FB-998C-44BD-B77C-E7C5DAE55B5F}"/>
    <cellStyle name="Comma 2 3 8" xfId="4130" xr:uid="{09814606-4661-4ED6-87DE-8CB3CB2D6139}"/>
    <cellStyle name="Comma 2 3 8 2" xfId="7487" xr:uid="{33339A11-EB3B-4676-9498-CABD626EDAF0}"/>
    <cellStyle name="Comma 2 3 8 2 2" xfId="29987" xr:uid="{D8D1FA39-ADF7-4AF5-A680-F0D42C49457B}"/>
    <cellStyle name="Comma 2 3 8 2 3" xfId="19694" xr:uid="{58C3BBA9-30FB-4E90-9858-07E6151E0EAF}"/>
    <cellStyle name="Comma 2 3 8 3" xfId="10678" xr:uid="{91FE64E1-E253-487F-8037-939D16091D9D}"/>
    <cellStyle name="Comma 2 3 8 3 2" xfId="32948" xr:uid="{6AE24E38-EBDB-4668-BF8E-A01AD3C130A6}"/>
    <cellStyle name="Comma 2 3 8 3 3" xfId="22672" xr:uid="{5CEA312B-C50C-413E-8DF9-720226134FD9}"/>
    <cellStyle name="Comma 2 3 8 4" xfId="27023" xr:uid="{1DE13A05-E8FE-439C-B6E0-5671E90A526E}"/>
    <cellStyle name="Comma 2 3 8 5" xfId="16724" xr:uid="{AF24518F-19AC-4168-84BC-CA5B7ACF1649}"/>
    <cellStyle name="Comma 2 3 9" xfId="7234" xr:uid="{FE34E938-F48D-4924-8821-B6CB89A07223}"/>
    <cellStyle name="Comma 2 3 9 2" xfId="29735" xr:uid="{D501F6FB-0DE8-49DB-9851-F018160591B9}"/>
    <cellStyle name="Comma 2 3 9 3" xfId="19441" xr:uid="{5C5E88A1-1F80-4E30-BFD9-BEFE257A62C6}"/>
    <cellStyle name="Comma 2 30" xfId="3015" xr:uid="{4EB1B422-D9B7-494C-B34A-F8CD250B5C26}"/>
    <cellStyle name="Comma 2 30 2" xfId="6358" xr:uid="{5A9798B8-D49F-4E8B-B4F9-ACD195A81926}"/>
    <cellStyle name="Comma 2 30 2 2" xfId="28874" xr:uid="{E22888B4-BF65-4A92-BD49-8B46C5A6608E}"/>
    <cellStyle name="Comma 2 30 2 3" xfId="18580" xr:uid="{663D6B85-6A22-4739-AB10-500697AA22EE}"/>
    <cellStyle name="Comma 2 30 3" xfId="9564" xr:uid="{39D607BA-C938-4724-B97A-45D46D50B9D0}"/>
    <cellStyle name="Comma 2 30 3 2" xfId="31834" xr:uid="{FFD17405-DD8B-4865-A920-1850E96D8C3A}"/>
    <cellStyle name="Comma 2 30 3 3" xfId="21558" xr:uid="{7D0300AA-1AEF-4471-98EB-3736CFB7B86D}"/>
    <cellStyle name="Comma 2 30 4" xfId="25910" xr:uid="{CC194E8D-4E3A-4B90-8D22-CC81580DE731}"/>
    <cellStyle name="Comma 2 30 5" xfId="15610" xr:uid="{4FC55950-7540-4AD3-9B1C-156823A54D51}"/>
    <cellStyle name="Comma 2 31" xfId="2914" xr:uid="{2FE52435-FD49-4B95-AB66-9B30BFB2E95A}"/>
    <cellStyle name="Comma 2 31 2" xfId="6291" xr:uid="{D98112AC-6ADD-4653-980F-B01F098C4ECF}"/>
    <cellStyle name="Comma 2 31 2 2" xfId="28828" xr:uid="{39920C21-687E-451C-818C-34F635BB6ADF}"/>
    <cellStyle name="Comma 2 31 2 3" xfId="18534" xr:uid="{C8D46F14-35D7-49FE-AE89-4E56FE08DB12}"/>
    <cellStyle name="Comma 2 31 3" xfId="9511" xr:uid="{FC0A246F-BDB0-4CE9-A166-5E93E7E5E13D}"/>
    <cellStyle name="Comma 2 31 3 2" xfId="31788" xr:uid="{EBF8498E-220D-4496-BE2D-BC22D1008586}"/>
    <cellStyle name="Comma 2 31 3 3" xfId="21512" xr:uid="{CA061E02-3788-424F-B589-0789EA48394D}"/>
    <cellStyle name="Comma 2 31 4" xfId="25857" xr:uid="{A342096C-D010-4286-967B-CB7A73D9136A}"/>
    <cellStyle name="Comma 2 31 5" xfId="15557" xr:uid="{714B274D-CDE9-45D2-AE3D-9C25D9CEEEA9}"/>
    <cellStyle name="Comma 2 32" xfId="2430" xr:uid="{E9B5CBB8-CC36-4B95-A13B-FE2F63566E1D}"/>
    <cellStyle name="Comma 2 32 2" xfId="6080" xr:uid="{92F9AA2B-2BCA-4C3C-8657-EB528EAAC608}"/>
    <cellStyle name="Comma 2 32 2 2" xfId="28677" xr:uid="{25ACF30E-BAE7-490D-B04A-F4605EA383BF}"/>
    <cellStyle name="Comma 2 32 2 3" xfId="18383" xr:uid="{46F1C2E4-4279-402B-B2E4-A1F9F4879E9E}"/>
    <cellStyle name="Comma 2 32 3" xfId="9357" xr:uid="{C74B114A-6B8A-4A37-AFBD-58EFA6E93F6E}"/>
    <cellStyle name="Comma 2 32 3 2" xfId="31637" xr:uid="{E8AC2E9C-8420-40A9-A069-605DBAD3466A}"/>
    <cellStyle name="Comma 2 32 3 3" xfId="21361" xr:uid="{9D7D63A8-4FEF-4156-BFC8-64E46FA2CA58}"/>
    <cellStyle name="Comma 2 32 4" xfId="25703" xr:uid="{BE6B68D5-0DAE-468D-AF11-6C9BFB3C931B}"/>
    <cellStyle name="Comma 2 32 5" xfId="15403" xr:uid="{D81E5C93-6684-4562-8D90-9901FC9EA9F8}"/>
    <cellStyle name="Comma 2 33" xfId="6040" xr:uid="{6F2DDC14-8C61-4F3F-B82A-6E1FE740BB3A}"/>
    <cellStyle name="Comma 2 33 2" xfId="28587" xr:uid="{127439E7-6EF5-4EC5-9DC2-CFAF89F3A37C}"/>
    <cellStyle name="Comma 2 33 3" xfId="18291" xr:uid="{DA6C16A1-D1B7-40E6-B095-E0D59B40042E}"/>
    <cellStyle name="Comma 2 34" xfId="9324" xr:uid="{BE266970-3D47-4914-ACE9-F58BF8D043E6}"/>
    <cellStyle name="Comma 2 34 2" xfId="31545" xr:uid="{26A16B4E-DDB4-4292-95C7-A622FFCC08B9}"/>
    <cellStyle name="Comma 2 34 3" xfId="21263" xr:uid="{0FA2B67C-8991-4587-AAB0-67D989AF2301}"/>
    <cellStyle name="Comma 2 35" xfId="13040" xr:uid="{A5D0C7C5-154C-4260-AB54-340C0256EDF4}"/>
    <cellStyle name="Comma 2 35 3" xfId="24233" xr:uid="{F260B732-A25A-46F5-A71C-62C491F207E6}"/>
    <cellStyle name="Comma 2 36" xfId="15005" xr:uid="{C40EE04E-545D-404C-B21D-0C7E10E21F91}"/>
    <cellStyle name="Comma 2 36 2" xfId="25670" xr:uid="{66C6567B-255A-4A1B-9F1C-45FB92F44BE1}"/>
    <cellStyle name="Comma 2 37" xfId="15370" xr:uid="{2083E5D7-2F82-4F49-AB4B-D9CA7F903CCD}"/>
    <cellStyle name="Comma 2 38" xfId="869" xr:uid="{7C6BFCFF-9093-478D-B100-F2F0FB51E29E}"/>
    <cellStyle name="Comma 2 4" xfId="274" xr:uid="{E33C422B-88C4-4CD7-B05B-995A0B48EE3C}"/>
    <cellStyle name="Comma 2 4 10" xfId="1054" xr:uid="{0BACDA3A-BAB5-4089-B07E-7B497048EB1A}"/>
    <cellStyle name="Comma 2 4 12" xfId="2080" xr:uid="{985804AF-7DA0-46FD-B759-7CF5F1C2FF9B}"/>
    <cellStyle name="Comma 2 4 2" xfId="761" xr:uid="{727862BC-DDAD-4A05-8BCE-E483DBC24CBA}"/>
    <cellStyle name="Comma 2 4 2 10" xfId="1262" xr:uid="{F8A420BB-1C06-432F-98C5-E58EDA494842}"/>
    <cellStyle name="Comma 2 4 2 2" xfId="1791" xr:uid="{186B5716-1FD3-4308-8EFC-7D165C7C1236}"/>
    <cellStyle name="Comma 2 4 2 2 2" xfId="9082" xr:uid="{697A78DD-00BC-4D7F-893B-EC48212E6CBB}"/>
    <cellStyle name="Comma 2 4 2 2 2 2" xfId="31492" xr:uid="{818B2730-D582-41AC-9E31-7B48BD76DD95}"/>
    <cellStyle name="Comma 2 4 2 2 2 3" xfId="21206" xr:uid="{CBB09502-B3E2-4B7E-9532-39AA14A89464}"/>
    <cellStyle name="Comma 2 4 2 2 3" xfId="12186" xr:uid="{00686FA4-4EDD-4040-BA58-EDF2EB665538}"/>
    <cellStyle name="Comma 2 4 2 2 3 3" xfId="24186" xr:uid="{824F9BCF-4993-4D85-AFFD-F9BCC6A761C8}"/>
    <cellStyle name="Comma 2 4 2 2 4" xfId="14280" xr:uid="{D0705875-43E3-44F1-BA6B-A7D3A73D6228}"/>
    <cellStyle name="Comma 2 4 2 2 4 3" xfId="24915" xr:uid="{179A1838-345F-472B-B558-5E7021C28C04}"/>
    <cellStyle name="Comma 2 4 2 2 5" xfId="28532" xr:uid="{A837E1D0-1D8B-4017-914D-FAFFD3901B9C}"/>
    <cellStyle name="Comma 2 4 2 2 6" xfId="18238" xr:uid="{8A974A3D-8E30-4C99-922A-90A9114A31C4}"/>
    <cellStyle name="Comma 2 4 2 2 8" xfId="5874" xr:uid="{067F82B5-8EAC-48D2-9928-B1AED94C0B04}"/>
    <cellStyle name="Comma 2 4 2 3" xfId="7855" xr:uid="{884619F5-09D4-4428-8E3C-11D1CF33A127}"/>
    <cellStyle name="Comma 2 4 2 3 2" xfId="30325" xr:uid="{FB78A9A1-EBAE-4583-A7CD-AB8B4DE91CF7}"/>
    <cellStyle name="Comma 2 4 2 3 3" xfId="20033" xr:uid="{9D1A7DC5-621B-4AD7-BB2F-F73963447020}"/>
    <cellStyle name="Comma 2 4 2 4" xfId="11017" xr:uid="{DABAFAEC-95D1-4C31-8504-6E61794FA993}"/>
    <cellStyle name="Comma 2 4 2 4 2" xfId="33287" xr:uid="{81598087-525F-4545-ACA0-E4EA7F7A80D8}"/>
    <cellStyle name="Comma 2 4 2 4 3" xfId="23012" xr:uid="{4005EA3D-F393-41F2-A528-3CA50D073AF0}"/>
    <cellStyle name="Comma 2 4 2 5" xfId="13677" xr:uid="{0DDF9781-5540-4EDF-8307-E81D27816AFF}"/>
    <cellStyle name="Comma 2 4 2 5 3" xfId="24498" xr:uid="{325A51C5-A8BF-4A9F-B8E0-0E6169434F40}"/>
    <cellStyle name="Comma 2 4 2 6" xfId="15173" xr:uid="{19E178E2-A91F-45E4-BC5E-C8739B91B519}"/>
    <cellStyle name="Comma 2 4 2 6 2" xfId="27363" xr:uid="{E169C1F1-B1F5-46F2-BC1D-6DD71A61E4F9}"/>
    <cellStyle name="Comma 2 4 2 7" xfId="17064" xr:uid="{EFFE74E3-1E2B-4381-8A1F-54C206A1A2CA}"/>
    <cellStyle name="Comma 2 4 2 8" xfId="33960" xr:uid="{34B80856-C6A1-4054-B210-1ADBF78F699D}"/>
    <cellStyle name="Comma 2 4 2 9" xfId="2118" xr:uid="{B397D25E-C35F-4B88-9A26-4E43FD180F1F}"/>
    <cellStyle name="Comma 2 4 3" xfId="517" xr:uid="{BCB3AEFD-5433-44D2-B8B4-ADB3779DF094}"/>
    <cellStyle name="Comma 2 4 3 2" xfId="5642" xr:uid="{FEEB3231-80FB-4A3C-9B5F-8B6EF23334DC}"/>
    <cellStyle name="Comma 2 4 3 2 2" xfId="8829" xr:uid="{AEAB52E9-5E20-4712-B167-BBFF87ACFE6C}"/>
    <cellStyle name="Comma 2 4 3 2 2 2" xfId="31260" xr:uid="{3821947B-C0BE-4034-909A-305DA54769B6}"/>
    <cellStyle name="Comma 2 4 3 2 2 3" xfId="20970" xr:uid="{766C9016-5284-43EC-994A-48B5F8808830}"/>
    <cellStyle name="Comma 2 4 3 2 3" xfId="11952" xr:uid="{C8B99682-5A3E-4785-AD3D-925B4FBDF504}"/>
    <cellStyle name="Comma 2 4 3 2 3 3" xfId="23950" xr:uid="{383F2115-EDC4-4C19-A603-ADF3BCB300AF}"/>
    <cellStyle name="Comma 2 4 3 2 4" xfId="28300" xr:uid="{410D9634-1A46-4E2A-A11B-6880D1C0BD86}"/>
    <cellStyle name="Comma 2 4 3 2 5" xfId="18002" xr:uid="{48CAA8EE-9686-498C-ACD4-53CE13C851B4}"/>
    <cellStyle name="Comma 2 4 3 3" xfId="7691" xr:uid="{F43E2B49-58C2-4BB1-892F-A66B8461A78C}"/>
    <cellStyle name="Comma 2 4 3 3 2" xfId="30162" xr:uid="{0F1BC10D-6F77-4F06-8B8B-B04DB0C8A289}"/>
    <cellStyle name="Comma 2 4 3 3 3" xfId="19869" xr:uid="{B9898616-20EC-456D-93C6-39E28FEC44FD}"/>
    <cellStyle name="Comma 2 4 3 4" xfId="10854" xr:uid="{A827BFCA-01A5-46A8-9B6E-4D9FF127E435}"/>
    <cellStyle name="Comma 2 4 3 4 2" xfId="33123" xr:uid="{737F2A5E-2164-4080-8BDD-E77604924CA3}"/>
    <cellStyle name="Comma 2 4 3 4 3" xfId="22848" xr:uid="{28B3D442-0697-4D8E-AE7E-006312B03BA4}"/>
    <cellStyle name="Comma 2 4 3 5" xfId="14120" xr:uid="{FB3180E1-297C-4E4C-A380-400CE7481F70}"/>
    <cellStyle name="Comma 2 4 3 5 3" xfId="24755" xr:uid="{80A8AF8F-0C30-4318-A0AE-846B54692738}"/>
    <cellStyle name="Comma 2 4 3 6" xfId="27199" xr:uid="{DEB65567-B565-4357-B799-71FBEDF9EF09}"/>
    <cellStyle name="Comma 2 4 3 7" xfId="16900" xr:uid="{FD2974D8-69A6-4E36-8C66-C2D100189005}"/>
    <cellStyle name="Comma 2 4 3 8" xfId="1753" xr:uid="{733E946B-7080-4A53-A9BA-0AE70A59F328}"/>
    <cellStyle name="Comma 2 4 3 9" xfId="4535" xr:uid="{72C0FB67-10D9-4610-A6B4-B1CC8E54F238}"/>
    <cellStyle name="Comma 2 4 4" xfId="4050" xr:uid="{8E818DF9-741D-4CB7-B0C1-5EC1D6BA93B9}"/>
    <cellStyle name="Comma 2 4 4 2" xfId="7405" xr:uid="{4F39D890-8FFD-4DB6-835D-AD98E4FDF905}"/>
    <cellStyle name="Comma 2 4 4 2 2" xfId="29905" xr:uid="{63E8708F-93E3-48F6-91A7-266952DE40C8}"/>
    <cellStyle name="Comma 2 4 4 2 3" xfId="19612" xr:uid="{0915ED32-9825-40BE-BB69-97FFD70F7E27}"/>
    <cellStyle name="Comma 2 4 4 3" xfId="10596" xr:uid="{533D5572-269D-4DA2-8B5D-AD2C287ECD90}"/>
    <cellStyle name="Comma 2 4 4 3 2" xfId="32866" xr:uid="{24AF48FF-7FB2-46B3-95D1-AA6AB4897B5C}"/>
    <cellStyle name="Comma 2 4 4 3 3" xfId="22590" xr:uid="{B3C03386-4BA5-40E8-A169-D851B62D5B36}"/>
    <cellStyle name="Comma 2 4 4 4" xfId="26942" xr:uid="{764966B1-CA3E-4380-9269-DCC07305715E}"/>
    <cellStyle name="Comma 2 4 4 5" xfId="16642" xr:uid="{1C06571F-C245-498D-AD8D-050CC413D10F}"/>
    <cellStyle name="Comma 2 4 5" xfId="7152" xr:uid="{D9B015E1-B133-44E4-BCCF-690AAE3C9F6F}"/>
    <cellStyle name="Comma 2 4 5 2" xfId="29653" xr:uid="{1B1922DE-DCCA-411F-AEBE-C67EE0943C32}"/>
    <cellStyle name="Comma 2 4 5 3" xfId="19359" xr:uid="{D1112A8D-0EAB-4C04-A22D-AAD66399EEE5}"/>
    <cellStyle name="Comma 2 4 6" xfId="10343" xr:uid="{A009A592-1EFA-4B13-B1E0-C63FB329F3C6}"/>
    <cellStyle name="Comma 2 4 6 2" xfId="32613" xr:uid="{A4767577-4F66-4D3C-A632-0664C5801E6B}"/>
    <cellStyle name="Comma 2 4 6 3" xfId="22337" xr:uid="{9E656A4D-B8D6-4F5C-85F9-1F7F6D723569}"/>
    <cellStyle name="Comma 2 4 7" xfId="13465" xr:uid="{892750FA-EE99-4915-BA85-CD34990B083A}"/>
    <cellStyle name="Comma 2 4 7 3" xfId="24333" xr:uid="{54F1D46D-9926-4F32-980D-955892A47191}"/>
    <cellStyle name="Comma 2 4 8" xfId="15135" xr:uid="{D8B1B914-759C-4728-8B82-EA24306FEE44}"/>
    <cellStyle name="Comma 2 4 8 2" xfId="26689" xr:uid="{EAC109A3-F6F2-4967-B305-44EDF01D29CD}"/>
    <cellStyle name="Comma 2 4 9" xfId="16389" xr:uid="{B58AD6A6-80C7-4723-B02B-3240B6FBC6D1}"/>
    <cellStyle name="Comma 2 44" xfId="1950" xr:uid="{59A76C95-2B0F-40CA-9E6F-CEE1BA816DEE}"/>
    <cellStyle name="Comma 2 5" xfId="574" xr:uid="{7C108435-EC01-4978-AC26-786415E8D746}"/>
    <cellStyle name="Comma 2 5 10" xfId="1255" xr:uid="{33C689E6-2C7A-4CDD-8ACF-19C3D6DD15EA}"/>
    <cellStyle name="Comma 2 5 2" xfId="1783" xr:uid="{A4349685-2257-4399-B51D-7F364EEB1822}"/>
    <cellStyle name="Comma 2 5 2 2" xfId="8930" xr:uid="{A3BFB9DE-4DC7-40A2-9616-82A80BF3541F}"/>
    <cellStyle name="Comma 2 5 2 2 2" xfId="31347" xr:uid="{65B55CBA-87B8-4A8D-BE46-944F4B6417D6}"/>
    <cellStyle name="Comma 2 5 2 2 3" xfId="21057" xr:uid="{F27B1E49-BDDF-4C60-A318-87C2CFC25078}"/>
    <cellStyle name="Comma 2 5 2 3" xfId="12039" xr:uid="{AB378CC6-36A5-4EA0-8DD6-9B985CCB552A}"/>
    <cellStyle name="Comma 2 5 2 3 3" xfId="24037" xr:uid="{4A17BF92-5374-4E69-9E58-F7D24B29A8F9}"/>
    <cellStyle name="Comma 2 5 2 4" xfId="28385" xr:uid="{66109E2D-55AA-4FF7-A92A-980D8B12F4B0}"/>
    <cellStyle name="Comma 2 5 2 5" xfId="18089" xr:uid="{23A49293-81FD-4A8B-8B00-730BE20FB305}"/>
    <cellStyle name="Comma 2 5 2 7" xfId="5740" xr:uid="{81EB520D-8AE8-447C-975C-177BEDBA2596}"/>
    <cellStyle name="Comma 2 5 3" xfId="7563" xr:uid="{9DBA5F51-7D07-4F9B-B481-2984D2FCACE3}"/>
    <cellStyle name="Comma 2 5 3 2" xfId="30063" xr:uid="{A5E2F2A4-26EA-414C-86AA-E7797BBE4E1A}"/>
    <cellStyle name="Comma 2 5 3 3" xfId="19770" xr:uid="{77DAD310-81FF-46AD-8C9C-FE6CA12DD45F}"/>
    <cellStyle name="Comma 2 5 4" xfId="10754" xr:uid="{48EB9019-ACB1-4D6D-AC39-22C2D8846CEC}"/>
    <cellStyle name="Comma 2 5 4 2" xfId="33024" xr:uid="{7EEF287C-4C52-4D36-95E4-50102F87698A}"/>
    <cellStyle name="Comma 2 5 4 3" xfId="22748" xr:uid="{7C4AA0DB-2FF1-4717-8B6B-F10739046367}"/>
    <cellStyle name="Comma 2 5 5" xfId="13831" xr:uid="{575DB224-C3DC-4518-9BFA-A63D3A3D0FB1}"/>
    <cellStyle name="Comma 2 5 5 3" xfId="24655" xr:uid="{2C83FFD0-EF4C-4751-8CB9-B87AA5D9C157}"/>
    <cellStyle name="Comma 2 5 6" xfId="15165" xr:uid="{3BB0F990-F496-442C-9DEB-2AD065109534}"/>
    <cellStyle name="Comma 2 5 6 2" xfId="27099" xr:uid="{42FBCCE3-5503-427F-A2E2-6F572BA5E9A4}"/>
    <cellStyle name="Comma 2 5 7" xfId="16800" xr:uid="{51AA2E3C-35E0-4222-9E05-FBA3BD31C852}"/>
    <cellStyle name="Comma 2 5 8" xfId="33773" xr:uid="{1F01A3B7-5159-4D7D-A5DE-BA844912FB95}"/>
    <cellStyle name="Comma 2 5 9" xfId="2110" xr:uid="{7E620CF8-CFAD-4E02-BEA4-DADB01FC07A7}"/>
    <cellStyle name="Comma 2 6" xfId="331" xr:uid="{9C768373-C2AB-48A8-87D5-0CA8DA040B92}"/>
    <cellStyle name="Comma 2 6 2" xfId="1645" xr:uid="{AC29C91F-F675-4785-8B3A-D04E340AD8EA}"/>
    <cellStyle name="Comma 2 6 2 2" xfId="31139" xr:uid="{526B30EB-97F3-4564-B744-810CAAC90F15}"/>
    <cellStyle name="Comma 2 6 2 3" xfId="20850" xr:uid="{5D68115C-68BD-43C1-AEB1-55F3475CCB46}"/>
    <cellStyle name="Comma 2 6 2 5" xfId="8711" xr:uid="{BEC5271F-8C19-4469-BB7E-A2834A5BAC1F}"/>
    <cellStyle name="Comma 2 6 3" xfId="11834" xr:uid="{C9A9F4A4-6AB2-411D-BEC4-11107E260D9D}"/>
    <cellStyle name="Comma 2 6 3 3" xfId="23829" xr:uid="{641DFB62-108C-4EE6-AE75-B8FAA5CFE610}"/>
    <cellStyle name="Comma 2 6 4" xfId="14570" xr:uid="{74DA1378-EDDF-4C03-81A5-7BDEB8171306}"/>
    <cellStyle name="Comma 2 6 4 3" xfId="25209" xr:uid="{5E3A2BC0-D327-4CF8-A37A-2E2D35D11DD2}"/>
    <cellStyle name="Comma 2 6 5" xfId="28180" xr:uid="{8CDB46F9-FCE1-4432-B1EE-B0EA7BAD464D}"/>
    <cellStyle name="Comma 2 6 6" xfId="17881" xr:uid="{5BB0048C-26DB-41A1-97BC-CFAE9B9FC535}"/>
    <cellStyle name="Comma 2 6 7" xfId="1152" xr:uid="{EB3D19A8-C892-4C7C-8FAD-3222EE9CDB68}"/>
    <cellStyle name="Comma 2 6 8" xfId="5532" xr:uid="{49448863-D21B-4D93-A7E5-9A5EA8022FD9}"/>
    <cellStyle name="Comma 2 7" xfId="1493" xr:uid="{48D7108F-0057-4C75-92D3-E65699165D01}"/>
    <cellStyle name="Comma 2 7 2" xfId="8579" xr:uid="{3A60725C-6FDC-45E7-8280-2984E47624CD}"/>
    <cellStyle name="Comma 2 7 2 2" xfId="31008" xr:uid="{15E52CAE-8F97-4BEC-8072-DC047BC59EE7}"/>
    <cellStyle name="Comma 2 7 2 3" xfId="20718" xr:uid="{B085F24F-38A4-4E01-9557-4CBF813CF7BC}"/>
    <cellStyle name="Comma 2 7 3" xfId="11702" xr:uid="{FDCA9963-2BC5-434C-916B-0CB107B86A92}"/>
    <cellStyle name="Comma 2 7 3 3" xfId="23697" xr:uid="{4C4C158E-2573-4C1B-8BE8-FC37AA6E14A6}"/>
    <cellStyle name="Comma 2 7 4" xfId="14626" xr:uid="{BC33735A-DD08-4460-9567-A1C69959DE5A}"/>
    <cellStyle name="Comma 2 7 4 3" xfId="25266" xr:uid="{7A1FF5D4-5B9B-4CEB-BF76-E052613222AD}"/>
    <cellStyle name="Comma 2 7 5" xfId="28048" xr:uid="{4489AA3E-4DAF-4C28-8AD6-0907F4B574AF}"/>
    <cellStyle name="Comma 2 7 6" xfId="17749" xr:uid="{4D15955B-0111-4AF2-91A7-10BC801E8336}"/>
    <cellStyle name="Comma 2 7 8" xfId="5403" xr:uid="{3E63D23A-DC16-4DDE-AC00-4E2D46A440FE}"/>
    <cellStyle name="Comma 2 8" xfId="5332" xr:uid="{63B8CD46-1A84-473A-BB84-116F77F2508C}"/>
    <cellStyle name="Comma 2 8 2" xfId="8508" xr:uid="{E92FEB2A-A010-4C33-AFF5-7DC6339399B8}"/>
    <cellStyle name="Comma 2 8 2 2" xfId="30937" xr:uid="{19D25F90-5DCF-4136-B7B2-BFD1FFCF7BA2}"/>
    <cellStyle name="Comma 2 8 2 3" xfId="20647" xr:uid="{086CF6BC-F703-4C95-881A-1E9E9E2A8B29}"/>
    <cellStyle name="Comma 2 8 3" xfId="11631" xr:uid="{11021167-5427-4FA9-9BEF-ADB21A7BAD46}"/>
    <cellStyle name="Comma 2 8 3 3" xfId="23626" xr:uid="{64ECBE1A-A5CE-417B-BBDE-22A44B586E14}"/>
    <cellStyle name="Comma 2 8 4" xfId="14667" xr:uid="{E2095974-18ED-44ED-8CCC-CC556E817BF3}"/>
    <cellStyle name="Comma 2 8 4 3" xfId="25307" xr:uid="{7E423D55-51E9-4B00-A610-8FE06F7D6B61}"/>
    <cellStyle name="Comma 2 8 5" xfId="27977" xr:uid="{72379E3D-D8E6-40A4-9691-E0D1972C55A9}"/>
    <cellStyle name="Comma 2 8 6" xfId="17678" xr:uid="{BDA91E5A-CF09-4EAF-A670-C3DDB9781B12}"/>
    <cellStyle name="Comma 2 9" xfId="5199" xr:uid="{FA6B935A-8C62-471C-9D4C-AF6702CD4CE9}"/>
    <cellStyle name="Comma 2 9 2" xfId="8374" xr:uid="{3C081AC5-672C-43F3-96D5-9276E9EBF0FB}"/>
    <cellStyle name="Comma 2 9 2 2" xfId="30803" xr:uid="{BB52F2FC-C507-4AC3-B261-BE8819FB2009}"/>
    <cellStyle name="Comma 2 9 2 3" xfId="20513" xr:uid="{4FE5CE5C-62A2-4EB2-B8B1-EA0D213BEF83}"/>
    <cellStyle name="Comma 2 9 3" xfId="11497" xr:uid="{DF35555F-EA66-45F3-971A-9AC4964DCB7B}"/>
    <cellStyle name="Comma 2 9 3 3" xfId="23492" xr:uid="{33D51305-F9D8-47B4-9F8F-138D4BB7462E}"/>
    <cellStyle name="Comma 2 9 4" xfId="14751" xr:uid="{B06674E7-AC79-4F4D-BD7F-9FE486049739}"/>
    <cellStyle name="Comma 2 9 4 3" xfId="25390" xr:uid="{35EC07BE-1388-455C-A961-1F55DF57C441}"/>
    <cellStyle name="Comma 2 9 5" xfId="27843" xr:uid="{F004ABE2-065D-4B24-B411-83E0034EA996}"/>
    <cellStyle name="Comma 2 9 6" xfId="17544" xr:uid="{1A99B2F8-43A8-49D1-82DF-9DEC892BE0F1}"/>
    <cellStyle name="Comma 20" xfId="243" xr:uid="{C5679BDF-7942-44A7-92DD-CC3070EFB72A}"/>
    <cellStyle name="Comma 20 2" xfId="730" xr:uid="{1436A3FD-EE15-4B90-9619-5D78BB07202B}"/>
    <cellStyle name="Comma 20 2 2" xfId="30984" xr:uid="{C3F0CA03-D1D9-4A43-8D7C-D91CBC1D0237}"/>
    <cellStyle name="Comma 20 2 3" xfId="20694" xr:uid="{E9B7E355-2FB9-41D2-9B63-2D801DCD900E}"/>
    <cellStyle name="Comma 20 2 4" xfId="33929" xr:uid="{EE836413-A36B-4393-80C1-DEA95331B445}"/>
    <cellStyle name="Comma 20 2 5" xfId="8555" xr:uid="{B8587539-5393-4D1C-9C2F-F326CE23B7AA}"/>
    <cellStyle name="Comma 20 2 6" xfId="1612" xr:uid="{DF59E4D6-F4EC-4E2D-85DF-5A0325B90D78}"/>
    <cellStyle name="Comma 20 3" xfId="486" xr:uid="{DFDBB8AB-E828-4FB8-BD44-0C52778D5419}"/>
    <cellStyle name="Comma 20 3 2" xfId="11678" xr:uid="{484BD1FC-24F2-4D99-82BD-12897E5945BC}"/>
    <cellStyle name="Comma 20 3 3" xfId="23673" xr:uid="{7D75918A-87F0-4A31-ACE2-E8A8CB3AFAEE}"/>
    <cellStyle name="Comma 20 4" xfId="14755" xr:uid="{C7A5C30A-B541-4BA7-A18D-2A9813733026}"/>
    <cellStyle name="Comma 20 4 3" xfId="25394" xr:uid="{2A78D37F-3E48-4986-82F4-D705ED1B891D}"/>
    <cellStyle name="Comma 20 5" xfId="28024" xr:uid="{729AF74E-060D-450A-8AC2-04D458897C7B}"/>
    <cellStyle name="Comma 20 6" xfId="17725" xr:uid="{6BEE8AC7-3781-4B88-B48C-1016C78C1E67}"/>
    <cellStyle name="Comma 20 7" xfId="1023" xr:uid="{82CC8ACB-4657-4A6A-9CDA-2AD74DD37FAE}"/>
    <cellStyle name="Comma 20 8" xfId="5379" xr:uid="{4C53BF76-D7CF-4724-B86B-3AE6AC662426}"/>
    <cellStyle name="Comma 21" xfId="244" xr:uid="{CAEF3E81-A30C-4B8D-BA10-CE0AB09726E6}"/>
    <cellStyle name="Comma 21 2" xfId="731" xr:uid="{017D789F-5E2E-478C-9FF9-5780521C1E59}"/>
    <cellStyle name="Comma 21 2 2" xfId="30928" xr:uid="{AF6C056F-FA2A-441B-95DA-B403F7970264}"/>
    <cellStyle name="Comma 21 2 3" xfId="20638" xr:uid="{15491C44-DC6D-4AB5-A674-E12E0545130C}"/>
    <cellStyle name="Comma 21 2 4" xfId="33930" xr:uid="{5A28C08C-8FB7-47A8-A3CA-46B867B68C0C}"/>
    <cellStyle name="Comma 21 2 5" xfId="8499" xr:uid="{91B66A2A-5082-4336-9E1A-48606A5F7814}"/>
    <cellStyle name="Comma 21 2 6" xfId="1590" xr:uid="{6F7703E9-1FC8-44F9-83C6-A031CA4D0828}"/>
    <cellStyle name="Comma 21 3" xfId="487" xr:uid="{40BEC1B5-8178-4120-A0ED-026A48457CED}"/>
    <cellStyle name="Comma 21 3 2" xfId="11622" xr:uid="{1BC4E7C8-8C66-4B87-B2C1-FACB477DFD32}"/>
    <cellStyle name="Comma 21 3 3" xfId="23617" xr:uid="{485FB8BC-DB2B-4268-8D74-17DBF609FA0D}"/>
    <cellStyle name="Comma 21 4" xfId="14729" xr:uid="{55E8A8B4-B5FB-4565-B1AC-BB9327155890}"/>
    <cellStyle name="Comma 21 4 3" xfId="25366" xr:uid="{6B73FF25-B1AE-41E8-BC3A-BFBFD34A5BA0}"/>
    <cellStyle name="Comma 21 5" xfId="27968" xr:uid="{B7CC0C04-9D98-4E45-9E81-A91AD085E00D}"/>
    <cellStyle name="Comma 21 6" xfId="17669" xr:uid="{D21700A0-90EE-442A-AAE8-A13DA9F560B4}"/>
    <cellStyle name="Comma 21 7" xfId="1024" xr:uid="{4F80EA7E-A163-4BF9-AE43-F62FA0DD26F7}"/>
    <cellStyle name="Comma 21 8" xfId="5323" xr:uid="{BDA6FCE1-AF1A-4E5F-9492-A44FCB1127EF}"/>
    <cellStyle name="Comma 22" xfId="248" xr:uid="{2C7CC74A-629E-466F-9B5C-C68F415E93D1}"/>
    <cellStyle name="Comma 22 2" xfId="735" xr:uid="{BA53963B-9E44-4BD8-8586-C0BA2CB089BD}"/>
    <cellStyle name="Comma 22 2 2" xfId="30940" xr:uid="{36B57D51-DA81-4F55-8F9E-32721DBBB7DF}"/>
    <cellStyle name="Comma 22 2 3" xfId="20650" xr:uid="{9AA460DA-F095-40D3-A9D9-7F623BF4F949}"/>
    <cellStyle name="Comma 22 2 4" xfId="33934" xr:uid="{A6503D8A-4773-4EDA-8E6A-1CB1EB838F33}"/>
    <cellStyle name="Comma 22 2 5" xfId="8511" xr:uid="{7D74A15D-D1C1-480D-B75B-E2D01782A216}"/>
    <cellStyle name="Comma 22 2 6" xfId="1593" xr:uid="{1EC69FE3-8CBD-4C93-94EC-3CD6D1AD7E48}"/>
    <cellStyle name="Comma 22 3" xfId="491" xr:uid="{D11FFA7D-B1A5-499C-88EC-2A3FDAC249D0}"/>
    <cellStyle name="Comma 22 3 2" xfId="11634" xr:uid="{D4BD2DE5-8BA6-4D99-9F51-1A894D646C10}"/>
    <cellStyle name="Comma 22 3 3" xfId="23629" xr:uid="{3DDA0B27-8B70-41C1-86A2-DFB33B74CB16}"/>
    <cellStyle name="Comma 22 4" xfId="14538" xr:uid="{B7F55E4A-0A10-448A-BFC8-4014D9EFD998}"/>
    <cellStyle name="Comma 22 4 3" xfId="25177" xr:uid="{84C1EF8C-7504-4D09-ADA0-684E3705AEC5}"/>
    <cellStyle name="Comma 22 5" xfId="27980" xr:uid="{005DC664-7DFF-48F2-9AB6-B35DF3C02FED}"/>
    <cellStyle name="Comma 22 6" xfId="17681" xr:uid="{03E839D5-436C-4058-8C84-4570491B9D2B}"/>
    <cellStyle name="Comma 22 7" xfId="1028" xr:uid="{FDF4F4AF-B694-4A63-8D1E-8A4B2E59040F}"/>
    <cellStyle name="Comma 22 8" xfId="5335" xr:uid="{AC041E73-2357-4FE1-A91A-435F883D71F9}"/>
    <cellStyle name="Comma 23" xfId="252" xr:uid="{02055EFC-4F7D-4BDE-8715-9F17DCDE9C0B}"/>
    <cellStyle name="Comma 23 2" xfId="739" xr:uid="{D764A1BF-152D-4D08-824A-2CFA7E0028E6}"/>
    <cellStyle name="Comma 23 2 2" xfId="30790" xr:uid="{91DB8019-B3E1-4A20-AF9C-73283ACCE7B9}"/>
    <cellStyle name="Comma 23 2 3" xfId="20500" xr:uid="{A98C2CA9-19F9-4B01-94AC-F5780152E64A}"/>
    <cellStyle name="Comma 23 2 4" xfId="33938" xr:uid="{25F1F646-8868-4560-AC02-7A3053809EC3}"/>
    <cellStyle name="Comma 23 2 5" xfId="8361" xr:uid="{F7E6EC7E-7D4E-43A4-BC74-5418CC96B40B}"/>
    <cellStyle name="Comma 23 2 6" xfId="1633" xr:uid="{0901A126-CF00-43B5-8782-5A6F98B04E46}"/>
    <cellStyle name="Comma 23 3" xfId="495" xr:uid="{BB8CF5C3-6A18-42CA-B94A-1B085524CE4E}"/>
    <cellStyle name="Comma 23 3 2" xfId="11484" xr:uid="{EA7ABDF6-1EA6-4C48-88B8-EED322CCAE97}"/>
    <cellStyle name="Comma 23 3 3" xfId="23479" xr:uid="{3C6E1AB8-7894-43C1-B4FC-8C4998B64A8A}"/>
    <cellStyle name="Comma 23 4" xfId="14434" xr:uid="{2C0972CF-A9E3-4FCE-A8C5-C9125B3D27BD}"/>
    <cellStyle name="Comma 23 4 3" xfId="25072" xr:uid="{8CEDA5B4-AAE7-44C9-950D-5FEA3F8B6EF4}"/>
    <cellStyle name="Comma 23 5" xfId="27830" xr:uid="{4BE09638-B32A-4FA2-A3AC-8E912C9308C2}"/>
    <cellStyle name="Comma 23 6" xfId="17531" xr:uid="{5FC43D30-BE60-47F5-8137-79AC4FFDEC8B}"/>
    <cellStyle name="Comma 23 7" xfId="1032" xr:uid="{647C5F26-4814-402A-9714-8298A6DC7C78}"/>
    <cellStyle name="Comma 23 8" xfId="5186" xr:uid="{0005C621-B36B-444D-8982-42A3DE1473EA}"/>
    <cellStyle name="Comma 24" xfId="258" xr:uid="{1A47F608-8696-4065-833C-D53E8D6AE536}"/>
    <cellStyle name="Comma 24 2" xfId="745" xr:uid="{52E8EA9E-B0B5-4F45-81B5-0BC3B3D10712}"/>
    <cellStyle name="Comma 24 2 2" xfId="30806" xr:uid="{90C518E8-DA8C-481D-8E92-CB32D2E90CDF}"/>
    <cellStyle name="Comma 24 2 3" xfId="20516" xr:uid="{48458E79-E006-411C-9656-9DE637BCBC5B}"/>
    <cellStyle name="Comma 24 2 4" xfId="33944" xr:uid="{88BEC51B-6E03-4ED1-AB16-66BE88726CC7}"/>
    <cellStyle name="Comma 24 2 5" xfId="8377" xr:uid="{2C99E30B-7A6B-4F1F-A175-E4C6FD51ED77}"/>
    <cellStyle name="Comma 24 2 6" xfId="1626" xr:uid="{3ED32B20-3C8A-423F-9BFD-5F7D9BC29E2B}"/>
    <cellStyle name="Comma 24 3" xfId="501" xr:uid="{979490A5-FB97-4725-B756-A54807EF971E}"/>
    <cellStyle name="Comma 24 3 2" xfId="11500" xr:uid="{93E81E7C-D294-4B15-826C-9CF03CA12D78}"/>
    <cellStyle name="Comma 24 3 3" xfId="23495" xr:uid="{D05D1CBD-0996-4D32-BD40-41A325395E96}"/>
    <cellStyle name="Comma 24 4" xfId="14799" xr:uid="{07B0D8D2-88D0-4A50-9E71-54614F572B54}"/>
    <cellStyle name="Comma 24 4 3" xfId="25438" xr:uid="{9B9365BF-B51C-40A2-A8AF-5C6AD7121CDB}"/>
    <cellStyle name="Comma 24 5" xfId="27846" xr:uid="{0255A508-CDA0-4B94-9AA8-64C1D4C2EB5E}"/>
    <cellStyle name="Comma 24 6" xfId="17547" xr:uid="{0BD372C3-71D6-4198-B9BD-638206D0CE90}"/>
    <cellStyle name="Comma 24 7" xfId="1038" xr:uid="{21CCE40C-CC0B-4E80-8852-CD8A3E5272BC}"/>
    <cellStyle name="Comma 24 8" xfId="5202" xr:uid="{1D0C7E88-946A-4E11-B946-1C4759C7DD5B}"/>
    <cellStyle name="Comma 25" xfId="549" xr:uid="{98776668-ACA5-4FBC-A565-84474D59538D}"/>
    <cellStyle name="Comma 25 2" xfId="1604" xr:uid="{57EC4EE0-7FED-4C98-9A87-3CEFA1D4BF6B}"/>
    <cellStyle name="Comma 25 2 2" xfId="30741" xr:uid="{BE5186AB-B6E3-474D-BF75-A99410172B9F}"/>
    <cellStyle name="Comma 25 2 3" xfId="20451" xr:uid="{ECAE4EDB-FDB3-4222-B3CD-0583C789DA85}"/>
    <cellStyle name="Comma 25 2 5" xfId="8312" xr:uid="{905216A5-CDC9-4D36-B4F1-1D4324E7A156}"/>
    <cellStyle name="Comma 25 3" xfId="11435" xr:uid="{21095B1A-9F47-4D9C-AC4A-2D08F5E67293}"/>
    <cellStyle name="Comma 25 3 3" xfId="23430" xr:uid="{CC666149-50DC-48B5-9ABD-EEE4BA21CA3C}"/>
    <cellStyle name="Comma 25 4" xfId="14763" xr:uid="{BE377A6A-2111-46CC-9755-A7A340D3F8F9}"/>
    <cellStyle name="Comma 25 4 3" xfId="25402" xr:uid="{9753143D-3710-487A-9847-0DA41DAF0230}"/>
    <cellStyle name="Comma 25 5" xfId="27781" xr:uid="{AB96526B-EAC9-4269-8864-5A8B54083D0B}"/>
    <cellStyle name="Comma 25 6" xfId="17482" xr:uid="{E94ADFCB-DC73-4EE1-96B2-1D49ADEB0789}"/>
    <cellStyle name="Comma 25 7" xfId="33748" xr:uid="{31A0CF14-D686-4044-9941-466534365661}"/>
    <cellStyle name="Comma 25 8" xfId="5137" xr:uid="{965C85E7-2773-4136-BA37-3808EA0086DF}"/>
    <cellStyle name="Comma 25 9" xfId="1130" xr:uid="{BCC9266E-9F70-47F2-8C6F-34AECEACC283}"/>
    <cellStyle name="Comma 26" xfId="559" xr:uid="{EA064C4B-A7DC-4A6E-BAB9-B870C5901280}"/>
    <cellStyle name="Comma 26 2" xfId="1622" xr:uid="{D0BC1A23-4D03-494C-8FEB-52805F6D8D26}"/>
    <cellStyle name="Comma 26 2 2" xfId="30602" xr:uid="{DE3626C2-7B68-4C59-B930-CB28FF3195FD}"/>
    <cellStyle name="Comma 26 2 3" xfId="20312" xr:uid="{D93E79B3-C660-4FDD-8845-34B691B31656}"/>
    <cellStyle name="Comma 26 2 5" xfId="8153" xr:uid="{81C9ACE7-FFB6-472F-AC86-A6716CAD0B94}"/>
    <cellStyle name="Comma 26 3" xfId="11296" xr:uid="{D31E40FE-583F-4AD1-8D03-D10D624F34F0}"/>
    <cellStyle name="Comma 26 3 3" xfId="23291" xr:uid="{15363AF3-CE5D-466E-B9C8-75EE29B14A0B}"/>
    <cellStyle name="Comma 26 4" xfId="14861" xr:uid="{54183803-F5A0-4304-B18E-58933F6D01F4}"/>
    <cellStyle name="Comma 26 4 3" xfId="25496" xr:uid="{D2BE7EC5-0B54-4B29-A710-7120B91A6F02}"/>
    <cellStyle name="Comma 26 5" xfId="27642" xr:uid="{3BCE154A-5265-48AB-B6DD-7DFFA4202631}"/>
    <cellStyle name="Comma 26 6" xfId="17343" xr:uid="{A2D707AF-86BA-4D42-9863-D7B92C68B795}"/>
    <cellStyle name="Comma 26 7" xfId="33758" xr:uid="{6D8FC484-252C-44CC-94E0-FBB98D6A4644}"/>
    <cellStyle name="Comma 26 8" xfId="4978" xr:uid="{C417F0F9-B0F5-4571-9A9D-BE1F0F5CE2B7}"/>
    <cellStyle name="Comma 26 9" xfId="1140" xr:uid="{DB738769-EC1F-4FD4-A02B-7425632995CD}"/>
    <cellStyle name="Comma 27" xfId="553" xr:uid="{ABCF737D-4E22-4F09-91DF-63FC32946FFE}"/>
    <cellStyle name="Comma 27 2" xfId="8007" xr:uid="{C438BE1A-4CD6-43A9-BAF6-FD5479A0E74E}"/>
    <cellStyle name="Comma 27 2 2" xfId="30478" xr:uid="{A6BFA14E-BDF5-4280-AFE0-645E4220B860}"/>
    <cellStyle name="Comma 27 2 3" xfId="20188" xr:uid="{3679FFFF-1E14-4196-A58D-E71821983EDF}"/>
    <cellStyle name="Comma 27 3" xfId="11172" xr:uid="{C0256C3B-22F2-4277-B920-892662377E92}"/>
    <cellStyle name="Comma 27 3 3" xfId="23167" xr:uid="{4A835A32-FFFC-4282-A4BD-9403DE945DEA}"/>
    <cellStyle name="Comma 27 4" xfId="27518" xr:uid="{F00C2B01-36C0-4B8F-A39C-E616DD289DFE}"/>
    <cellStyle name="Comma 27 5" xfId="17219" xr:uid="{A0E59FA8-46B5-4FA3-9F2E-425D17E88B44}"/>
    <cellStyle name="Comma 27 6" xfId="33752" xr:uid="{0CF6818D-DAFD-48D4-86A1-125A7D83B3E5}"/>
    <cellStyle name="Comma 27 7" xfId="4832" xr:uid="{FFCC17EF-869F-425D-9308-66AF6E8E735D}"/>
    <cellStyle name="Comma 27 8" xfId="1476" xr:uid="{8080A8B3-B6E9-4DBE-BD1A-C12E4ADDF5C7}"/>
    <cellStyle name="Comma 28" xfId="791" xr:uid="{C0705050-4CFA-4E8D-A225-7D548D974A58}"/>
    <cellStyle name="Comma 28 2" xfId="8019" xr:uid="{711B6DE0-5542-4245-A8C9-544263B438DC}"/>
    <cellStyle name="Comma 28 2 2" xfId="30490" xr:uid="{2345CD55-FD09-4E8C-A8D7-AB41E89A2FEA}"/>
    <cellStyle name="Comma 28 2 3" xfId="20200" xr:uid="{78C9685C-9E96-47D1-8A5C-12C66BE8303B}"/>
    <cellStyle name="Comma 28 3" xfId="11184" xr:uid="{00813ED9-B0D4-49A7-9591-11A9E8CE16AC}"/>
    <cellStyle name="Comma 28 3 3" xfId="23179" xr:uid="{1410696C-B9DE-42AB-8B59-B86CAC472911}"/>
    <cellStyle name="Comma 28 4" xfId="27530" xr:uid="{85C2D896-F797-4F9C-8FE8-2432C40FD517}"/>
    <cellStyle name="Comma 28 5" xfId="17231" xr:uid="{B9778A64-9ECC-44C7-B610-3266D6CD38A6}"/>
    <cellStyle name="Comma 28 6" xfId="33990" xr:uid="{3647D53D-774A-4B81-ABF7-94CA67D9297C}"/>
    <cellStyle name="Comma 28 7" xfId="4844" xr:uid="{FE23167E-CF8D-489C-BF18-9CCF3C643C36}"/>
    <cellStyle name="Comma 28 8" xfId="1903" xr:uid="{733F7DE9-6BF1-4BC7-A7F7-0AFEEC25EFED}"/>
    <cellStyle name="Comma 29" xfId="796" xr:uid="{408463DF-4F0F-49BD-AB2A-13AC70D51257}"/>
    <cellStyle name="Comma 29 2" xfId="8002" xr:uid="{EB744D2E-63D7-49FF-83E2-CFA2BE0E391F}"/>
    <cellStyle name="Comma 29 2 2" xfId="30474" xr:uid="{E7D9E95F-1411-40A6-ADD0-B65D03E0AD40}"/>
    <cellStyle name="Comma 29 2 3" xfId="20184" xr:uid="{DD816865-A0D4-4549-BBDD-5AAA6CA57F7A}"/>
    <cellStyle name="Comma 29 3" xfId="11168" xr:uid="{CB895FBE-67A0-48CF-A6EF-865CAC35385D}"/>
    <cellStyle name="Comma 29 3 3" xfId="23163" xr:uid="{77517BC1-0303-444C-B466-555564FE62B3}"/>
    <cellStyle name="Comma 29 4" xfId="27514" xr:uid="{67C60825-5FE6-4699-9D63-40C764396B86}"/>
    <cellStyle name="Comma 29 5" xfId="17215" xr:uid="{C7E327E2-A59F-4657-9FB1-294D4F78A0EC}"/>
    <cellStyle name="Comma 29 6" xfId="33995" xr:uid="{A7877286-A577-4594-99EC-9C85FD31C5BD}"/>
    <cellStyle name="Comma 29 7" xfId="4827" xr:uid="{D11F089C-8AA3-4E6A-A3E2-803997C03432}"/>
    <cellStyle name="Comma 29 8" xfId="1920" xr:uid="{F88BB815-5B12-4884-BD81-A05D4C6903D1}"/>
    <cellStyle name="Comma 3" xfId="97" xr:uid="{4A33F870-B016-4183-8628-AF42E0795812}"/>
    <cellStyle name="Comma 3 10" xfId="4856" xr:uid="{3CC5EF33-E5F8-4EA0-B446-80CC6AA72AF8}"/>
    <cellStyle name="Comma 3 10 2" xfId="8031" xr:uid="{C78C572B-214B-43E9-8363-BBD855909C9E}"/>
    <cellStyle name="Comma 3 10 2 2" xfId="30502" xr:uid="{10BAAE75-6D52-4B4D-B882-FBF75C80A273}"/>
    <cellStyle name="Comma 3 10 2 3" xfId="20212" xr:uid="{F4948358-9A16-4482-9867-4ECD05D66853}"/>
    <cellStyle name="Comma 3 10 3" xfId="11196" xr:uid="{38636895-8259-43ED-8ED6-913E57B2CA1B}"/>
    <cellStyle name="Comma 3 10 3 3" xfId="23191" xr:uid="{0B4BF3A7-4464-4607-A3B5-A7695D93EA29}"/>
    <cellStyle name="Comma 3 10 4" xfId="27542" xr:uid="{D13E9379-697F-44B4-910C-07E45009A3AC}"/>
    <cellStyle name="Comma 3 10 5" xfId="17243" xr:uid="{1FE73496-5D44-469A-ADB8-90EFCF67D369}"/>
    <cellStyle name="Comma 3 11" xfId="3978" xr:uid="{F9EB0D61-13BC-44F5-ACAE-CA5D1B037121}"/>
    <cellStyle name="Comma 3 11 2" xfId="7333" xr:uid="{6EF35A62-499D-4976-9840-36482779E1B4}"/>
    <cellStyle name="Comma 3 11 2 2" xfId="29833" xr:uid="{81E0976B-37ED-4FA5-9820-75F9C8C743A3}"/>
    <cellStyle name="Comma 3 11 2 3" xfId="19540" xr:uid="{0BD73F67-0792-4015-88E9-EE573FD16F90}"/>
    <cellStyle name="Comma 3 11 3" xfId="10524" xr:uid="{7B94A675-6706-4FC4-AD1B-9B8916F00E3E}"/>
    <cellStyle name="Comma 3 11 3 2" xfId="32794" xr:uid="{CB157403-2911-46B0-A048-41944ABD4E02}"/>
    <cellStyle name="Comma 3 11 3 3" xfId="22518" xr:uid="{C5407353-8A51-40BE-B685-5F52C662D241}"/>
    <cellStyle name="Comma 3 11 4" xfId="26870" xr:uid="{56C254CC-4C8A-45EC-BEB7-AD4C4606C978}"/>
    <cellStyle name="Comma 3 11 5" xfId="16570" xr:uid="{A8ECFB19-E271-4F8E-BE2B-22D185E49BC3}"/>
    <cellStyle name="Comma 3 12" xfId="3793" xr:uid="{B2F6A015-EC99-464D-9F69-C8A6424022C1}"/>
    <cellStyle name="Comma 3 12 2" xfId="7082" xr:uid="{08959B62-EE89-471A-8945-36A5BCDDB860}"/>
    <cellStyle name="Comma 3 12 2 2" xfId="29583" xr:uid="{0D4D888F-6C01-48A9-A02D-DB350AC18183}"/>
    <cellStyle name="Comma 3 12 2 3" xfId="19289" xr:uid="{2D4DEDE3-8A66-44DE-96FB-8EB53225DD99}"/>
    <cellStyle name="Comma 3 12 3" xfId="10273" xr:uid="{DFDF8FE5-B85B-4F9F-AA21-4500D084E24C}"/>
    <cellStyle name="Comma 3 12 3 2" xfId="32543" xr:uid="{3E20B3DF-31D8-4BDE-8A22-E3A63A1CABBC}"/>
    <cellStyle name="Comma 3 12 3 3" xfId="22267" xr:uid="{136497B3-40F9-48BB-AF6C-1D36968C4B7E}"/>
    <cellStyle name="Comma 3 12 4" xfId="26619" xr:uid="{5EB793E0-A7E3-47F5-8DD8-20BB79E08C9E}"/>
    <cellStyle name="Comma 3 12 5" xfId="16319" xr:uid="{05084955-BB69-4FB4-A0C4-AC1CACB1C2D5}"/>
    <cellStyle name="Comma 3 13" xfId="3679" xr:uid="{32850369-05EE-4E43-A4F9-284527DB39F7}"/>
    <cellStyle name="Comma 3 13 2" xfId="6971" xr:uid="{EDD30356-28D8-4A51-8178-535F435E68DF}"/>
    <cellStyle name="Comma 3 13 2 2" xfId="29472" xr:uid="{FFF5EE97-4B47-42B6-8E03-6636F31BCCF3}"/>
    <cellStyle name="Comma 3 13 2 3" xfId="19178" xr:uid="{A8EABAC3-FDE7-42CB-B8C0-6962F6E0E0A7}"/>
    <cellStyle name="Comma 3 13 3" xfId="10162" xr:uid="{6EB8934D-C9D7-4D44-A29A-C09B094EF0B9}"/>
    <cellStyle name="Comma 3 13 3 2" xfId="32432" xr:uid="{4031DCB9-EE53-4738-8738-AE7817D611BD}"/>
    <cellStyle name="Comma 3 13 3 3" xfId="22156" xr:uid="{2CF20B56-03CB-4714-AAD2-5169138CB1A1}"/>
    <cellStyle name="Comma 3 13 4" xfId="26508" xr:uid="{08FF024F-2DB1-4495-B174-90EE87BB5AEF}"/>
    <cellStyle name="Comma 3 13 5" xfId="16208" xr:uid="{375F82DF-D709-46D8-889E-B842FB0FD69F}"/>
    <cellStyle name="Comma 3 14" xfId="3598" xr:uid="{63D2328E-28A8-4BA0-9263-9821DBD33A6B}"/>
    <cellStyle name="Comma 3 14 2" xfId="6884" xr:uid="{8B780F9E-FE78-4C08-8780-FB3497EEBD53}"/>
    <cellStyle name="Comma 3 14 2 2" xfId="29385" xr:uid="{78393B51-0B41-45DE-B27B-47110D20CEC0}"/>
    <cellStyle name="Comma 3 14 2 3" xfId="19091" xr:uid="{D7C60C28-AF69-4306-8B1E-98D56468CAB3}"/>
    <cellStyle name="Comma 3 14 3" xfId="10075" xr:uid="{CEE13745-E421-4638-BF72-17B62C90B319}"/>
    <cellStyle name="Comma 3 14 3 2" xfId="32345" xr:uid="{F896560A-5B22-4FFF-8E4D-BA6CF241558F}"/>
    <cellStyle name="Comma 3 14 3 3" xfId="22069" xr:uid="{F343D931-442E-40B2-B569-312B4BB93E59}"/>
    <cellStyle name="Comma 3 14 4" xfId="26421" xr:uid="{00611414-44B2-4B80-B4E1-92F911419B3D}"/>
    <cellStyle name="Comma 3 14 5" xfId="16121" xr:uid="{4B767373-87C5-45A1-BC41-C391A2F31B6D}"/>
    <cellStyle name="Comma 3 15" xfId="3500" xr:uid="{B3E293A9-359E-4A50-9646-88CB960DEC33}"/>
    <cellStyle name="Comma 3 15 2" xfId="6785" xr:uid="{926AEC2D-CE38-41E5-89C0-FF74C118B954}"/>
    <cellStyle name="Comma 3 15 2 2" xfId="29286" xr:uid="{6468A249-261D-4041-8A74-75C65136146E}"/>
    <cellStyle name="Comma 3 15 2 3" xfId="18992" xr:uid="{0F2F7D0D-D30A-4CA3-8489-5CEAB251F3F5}"/>
    <cellStyle name="Comma 3 15 3" xfId="9976" xr:uid="{923EF9EF-7BEF-44AF-957F-AA3C76AE0800}"/>
    <cellStyle name="Comma 3 15 3 2" xfId="32246" xr:uid="{8B5F08D1-647B-463B-8E2A-FE0CFFB83E0D}"/>
    <cellStyle name="Comma 3 15 3 3" xfId="21970" xr:uid="{5ECC883C-C12C-4C94-9630-7D80B360C74B}"/>
    <cellStyle name="Comma 3 15 4" xfId="26322" xr:uid="{3FB53F31-5B37-4C48-B935-B94AD0B348DB}"/>
    <cellStyle name="Comma 3 15 5" xfId="16022" xr:uid="{7048D9E3-1218-46D3-BBE1-8F240EA02636}"/>
    <cellStyle name="Comma 3 16" xfId="3368" xr:uid="{220A7C64-8526-4F9C-B88D-6F82A5D9FEC2}"/>
    <cellStyle name="Comma 3 16 2" xfId="6682" xr:uid="{00D0530B-9B22-406F-A10B-6ADD4D9C486B}"/>
    <cellStyle name="Comma 3 16 2 2" xfId="29190" xr:uid="{2A054492-2A45-42CA-B51D-2EA6B467A79C}"/>
    <cellStyle name="Comma 3 16 2 3" xfId="18896" xr:uid="{225F3240-257C-408A-B803-321D676139B0}"/>
    <cellStyle name="Comma 3 16 3" xfId="9880" xr:uid="{09F08DD1-143A-4B59-A4A7-C661DC774E0E}"/>
    <cellStyle name="Comma 3 16 3 2" xfId="32150" xr:uid="{46877C5D-913B-434F-8D50-A30493806DD9}"/>
    <cellStyle name="Comma 3 16 3 3" xfId="21874" xr:uid="{06384F08-3564-4039-B7DF-BD5C193FFD47}"/>
    <cellStyle name="Comma 3 16 4" xfId="26226" xr:uid="{5FD2C4FD-B276-4A01-9155-8A3E6161A862}"/>
    <cellStyle name="Comma 3 16 5" xfId="15926" xr:uid="{71CB4A5E-A22C-4F90-9FF0-3B14A63AD648}"/>
    <cellStyle name="Comma 3 17" xfId="3351" xr:uid="{5436E325-B37C-4C2D-9A17-B00B31CFABD5}"/>
    <cellStyle name="Comma 3 17 2" xfId="6665" xr:uid="{EBF95681-1E14-409C-A175-7CB937B988A0}"/>
    <cellStyle name="Comma 3 17 2 2" xfId="29173" xr:uid="{FC0063A0-2F1C-43E9-8B22-37F5528221DC}"/>
    <cellStyle name="Comma 3 17 2 3" xfId="18879" xr:uid="{6E749D7F-5B71-4461-BDE4-F8DE4366CE80}"/>
    <cellStyle name="Comma 3 17 3" xfId="9863" xr:uid="{2C5CFF31-EF9B-4C7C-A055-EA4FAE1CBB86}"/>
    <cellStyle name="Comma 3 17 3 2" xfId="32133" xr:uid="{F11261A3-D62A-4748-88C5-37024C7DB759}"/>
    <cellStyle name="Comma 3 17 3 3" xfId="21857" xr:uid="{0F1E55DE-C17D-464C-8BBF-CA3B69436E34}"/>
    <cellStyle name="Comma 3 17 4" xfId="26209" xr:uid="{BA6406D0-2C03-44F7-A233-01CFC0FB54CE}"/>
    <cellStyle name="Comma 3 17 5" xfId="15909" xr:uid="{1D879E97-3217-4EC3-A240-39C876CEE90B}"/>
    <cellStyle name="Comma 3 18" xfId="3328" xr:uid="{8579498A-C7D0-453F-BFC7-4B923E69B9B4}"/>
    <cellStyle name="Comma 3 18 2" xfId="6642" xr:uid="{6D6A1078-77C7-4075-9753-A3A381A5A7BD}"/>
    <cellStyle name="Comma 3 18 2 2" xfId="29150" xr:uid="{22FF1933-E409-4257-82F4-6D0470430011}"/>
    <cellStyle name="Comma 3 18 2 3" xfId="18856" xr:uid="{1462544E-346E-4F8A-BDF9-920941FEEA29}"/>
    <cellStyle name="Comma 3 18 3" xfId="9840" xr:uid="{BC0DA13E-E344-4E86-9470-716B3B9C4F71}"/>
    <cellStyle name="Comma 3 18 3 2" xfId="32110" xr:uid="{8D92F1D2-5D1D-4647-B7E7-ECF66AEFA736}"/>
    <cellStyle name="Comma 3 18 3 3" xfId="21834" xr:uid="{210A32A2-8E8F-4C12-BC19-BEC660EC959E}"/>
    <cellStyle name="Comma 3 18 4" xfId="26186" xr:uid="{14B9F6F9-DBAB-48E9-BCE6-78C33E2BA472}"/>
    <cellStyle name="Comma 3 18 5" xfId="15886" xr:uid="{F92D0D58-1C3C-43E9-B97C-8E4B4B4776C5}"/>
    <cellStyle name="Comma 3 19" xfId="3301" xr:uid="{344DAD96-09D2-41DC-A2B4-467A8C9F9FBD}"/>
    <cellStyle name="Comma 3 19 2" xfId="6615" xr:uid="{F88EACB0-49F8-4420-8022-2C6519A2D961}"/>
    <cellStyle name="Comma 3 19 2 2" xfId="29123" xr:uid="{A0147903-6D49-4EF5-8BFC-8A4CCE50FDAC}"/>
    <cellStyle name="Comma 3 19 2 3" xfId="18829" xr:uid="{A018FA12-B6C5-43BF-AC94-94EE34E63836}"/>
    <cellStyle name="Comma 3 19 3" xfId="9813" xr:uid="{8D69EDAC-8B55-43EC-9076-109F668F9953}"/>
    <cellStyle name="Comma 3 19 3 2" xfId="32083" xr:uid="{C9500B6E-151E-4EDE-9C59-D699A2440ECB}"/>
    <cellStyle name="Comma 3 19 3 3" xfId="21807" xr:uid="{3B3483E7-C316-42E3-B3B2-F0B17A9CDF0E}"/>
    <cellStyle name="Comma 3 19 4" xfId="26159" xr:uid="{79B5A4EC-1BB6-4385-B834-FFD4823661C2}"/>
    <cellStyle name="Comma 3 19 5" xfId="15859" xr:uid="{B80DC0AA-FFD8-44C8-86C7-8A1F832E76E4}"/>
    <cellStyle name="Comma 3 2" xfId="154" xr:uid="{FD2F0AE6-4C74-4566-9107-7A6110603F00}"/>
    <cellStyle name="Comma 3 2 10" xfId="7246" xr:uid="{C1721026-4A33-40D5-9C41-7BE45C81DC02}"/>
    <cellStyle name="Comma 3 2 10 2" xfId="29747" xr:uid="{5EC0CA6C-00B0-42DC-A76C-E0A6A70908A4}"/>
    <cellStyle name="Comma 3 2 10 3" xfId="19453" xr:uid="{D3B8BEF7-A11C-4C32-B6B4-9AB2E80C02DF}"/>
    <cellStyle name="Comma 3 2 11" xfId="10437" xr:uid="{8996038F-20DB-4EF0-8AEE-18A986CB94B2}"/>
    <cellStyle name="Comma 3 2 11 2" xfId="32707" xr:uid="{7DA76A19-AF5E-462C-9B5C-D7F2A48B8240}"/>
    <cellStyle name="Comma 3 2 11 3" xfId="22431" xr:uid="{1EA7DAE2-57D2-46D1-ACA2-06795BB8AD49}"/>
    <cellStyle name="Comma 3 2 12" xfId="13557" xr:uid="{88EE1F4A-1671-42A7-AA66-C9F621382EA4}"/>
    <cellStyle name="Comma 3 2 12 3" xfId="24427" xr:uid="{501D116C-7335-432F-AF5B-C83D6FB88961}"/>
    <cellStyle name="Comma 3 2 13" xfId="15079" xr:uid="{C578B522-2F30-4EF1-A917-0719156F1F69}"/>
    <cellStyle name="Comma 3 2 13 2" xfId="26783" xr:uid="{8BD8A992-E987-4FF4-9417-2A8D0B29C89D}"/>
    <cellStyle name="Comma 3 2 14" xfId="16483" xr:uid="{4C4AF198-2FB0-45E2-A80A-3188EB17EDD7}"/>
    <cellStyle name="Comma 3 2 15" xfId="935" xr:uid="{69878FEC-F3D4-4BFD-A7A6-4D5101DACCBF}"/>
    <cellStyle name="Comma 3 2 16" xfId="2024" xr:uid="{4AC30B93-7A0F-4E70-905E-19C29457E7A2}"/>
    <cellStyle name="Comma 3 2 2" xfId="641" xr:uid="{5CB2E353-11F6-4D3B-8CFB-7047EC237AF7}"/>
    <cellStyle name="Comma 3 2 2 10" xfId="33840" xr:uid="{66EFD663-4F75-40D6-8F0B-8B9608BAB42F}"/>
    <cellStyle name="Comma 3 2 2 11" xfId="1277" xr:uid="{61A0D2DA-3778-4E98-8E14-6108BF93766A}"/>
    <cellStyle name="Comma 3 2 2 2" xfId="1320" xr:uid="{C454FD67-0B3F-4B0E-B598-156E4C97C2FE}"/>
    <cellStyle name="Comma 3 2 2 2 2" xfId="1863" xr:uid="{FD119837-EE78-40B3-9EA5-C2B90AC442C6}"/>
    <cellStyle name="Comma 3 2 2 2 2 2" xfId="31517" xr:uid="{E163015A-1A47-40D5-B4A9-33EEF4F0DD71}"/>
    <cellStyle name="Comma 3 2 2 2 2 3" xfId="21231" xr:uid="{27FA5FA3-6E3D-4E1A-85BF-E071DFCD25B3}"/>
    <cellStyle name="Comma 3 2 2 2 2 5" xfId="9108" xr:uid="{79FB4C0F-928F-4CFB-BDA0-DEE75D992E5F}"/>
    <cellStyle name="Comma 3 2 2 2 3" xfId="12211" xr:uid="{69B3B493-6CF0-43B0-84AD-F8E14E1ED87D}"/>
    <cellStyle name="Comma 3 2 2 2 3 3" xfId="24211" xr:uid="{53F47E81-F3EB-4B52-9CB6-96296A674243}"/>
    <cellStyle name="Comma 3 2 2 2 4" xfId="14370" xr:uid="{9613F174-A525-4DCB-8194-ECF4F0C8D229}"/>
    <cellStyle name="Comma 3 2 2 2 4 3" xfId="25007" xr:uid="{2C4B2083-2267-4556-B231-7824C731B9DA}"/>
    <cellStyle name="Comma 3 2 2 2 5" xfId="15245" xr:uid="{781AF234-2607-43B3-9BB5-64315F286332}"/>
    <cellStyle name="Comma 3 2 2 2 5 2" xfId="28557" xr:uid="{34E0DAD0-A7F9-4783-8B46-72FC5C89D93B}"/>
    <cellStyle name="Comma 3 2 2 2 6" xfId="18263" xr:uid="{775AE62A-993E-4BAA-9DD1-872BB55864AA}"/>
    <cellStyle name="Comma 3 2 2 2 9" xfId="2190" xr:uid="{B91E5E9A-1B9F-4181-9F46-D60E380C07B9}"/>
    <cellStyle name="Comma 3 2 2 3" xfId="1807" xr:uid="{DE9084B0-37DF-41AE-B43D-BA1A3165A5C5}"/>
    <cellStyle name="Comma 3 2 2 3 2" xfId="14971" xr:uid="{983078CC-A258-4DCD-B224-AC9B998DBE74}"/>
    <cellStyle name="Comma 3 2 2 3 2 3" xfId="25607" xr:uid="{E07C1153-89FE-426B-9E72-74019463DF1B}"/>
    <cellStyle name="Comma 3 2 2 3 3" xfId="30416" xr:uid="{EC9DD0B1-5DD4-42D7-AC26-82557FDFC042}"/>
    <cellStyle name="Comma 3 2 2 3 4" xfId="20125" xr:uid="{74EB080F-26AC-4E36-8A8D-DA05BD9B8A80}"/>
    <cellStyle name="Comma 3 2 2 3 6" xfId="7944" xr:uid="{8CAD60DD-6C0D-465D-ACF1-9230CFBDA051}"/>
    <cellStyle name="Comma 3 2 2 4" xfId="11109" xr:uid="{F6602753-9BF4-450D-981B-34B7E40E0329}"/>
    <cellStyle name="Comma 3 2 2 4 2" xfId="33378" xr:uid="{0D158162-EE29-4212-B94F-3201828B1F1A}"/>
    <cellStyle name="Comma 3 2 2 4 3" xfId="23104" xr:uid="{6DC27BD5-911F-46D4-BE1C-DEE7C312484A}"/>
    <cellStyle name="Comma 3 2 2 5" xfId="13766" xr:uid="{EE9AB031-CA5B-4070-B69E-9971786B46AC}"/>
    <cellStyle name="Comma 3 2 2 5 3" xfId="24590" xr:uid="{37340822-F991-4FBC-8390-721AF3251E8C}"/>
    <cellStyle name="Comma 3 2 2 6" xfId="15189" xr:uid="{A1B2BCD9-BCBF-41DD-ADAE-560C0CDC1B1D}"/>
    <cellStyle name="Comma 3 2 2 6 2" xfId="27455" xr:uid="{8B761AEE-10B5-4B27-98B1-6ADAA28CCECC}"/>
    <cellStyle name="Comma 3 2 2 7" xfId="17156" xr:uid="{1D97A82A-833B-4A1D-815A-4965B6384AB8}"/>
    <cellStyle name="Comma 3 2 2 8" xfId="33598" xr:uid="{EF011D22-0219-499F-9282-7382F9E8F1D5}"/>
    <cellStyle name="Comma 3 2 2 9" xfId="2134" xr:uid="{27142C9E-C0F9-4EEA-950C-D8DC3A276E05}"/>
    <cellStyle name="Comma 3 2 3" xfId="398" xr:uid="{5A1274F6-3DEE-45CA-A2B1-615FA376D529}"/>
    <cellStyle name="Comma 3 2 3 10" xfId="4615" xr:uid="{BB4F2A53-B79E-4476-B3B4-551D819BCBBA}"/>
    <cellStyle name="Comma 3 2 3 2" xfId="1698" xr:uid="{49981F59-0CDA-457C-8DA8-D7D57E4607C2}"/>
    <cellStyle name="Comma 3 2 3 2 2" xfId="9030" xr:uid="{AABD37FE-AC70-4176-8865-7684B949BF0C}"/>
    <cellStyle name="Comma 3 2 3 2 2 2" xfId="31441" xr:uid="{F8FDDC96-E12C-47CF-A355-F4F1D5CB497B}"/>
    <cellStyle name="Comma 3 2 3 2 2 3" xfId="21153" xr:uid="{3F449E49-930E-44AD-8964-ACB98DCD6D79}"/>
    <cellStyle name="Comma 3 2 3 2 3" xfId="12134" xr:uid="{55CF1D25-0016-4E64-8B29-CEA3816FD347}"/>
    <cellStyle name="Comma 3 2 3 2 3 3" xfId="24133" xr:uid="{D22CD13E-2E91-4C0E-AC90-C1AFA7220837}"/>
    <cellStyle name="Comma 3 2 3 2 4" xfId="28479" xr:uid="{E2B96EF4-977B-424B-AA9E-8290640F3116}"/>
    <cellStyle name="Comma 3 2 3 2 5" xfId="18185" xr:uid="{8A9CFEB9-0DDF-4F25-A57E-88CCFC373508}"/>
    <cellStyle name="Comma 3 2 3 2 7" xfId="5827" xr:uid="{B207F13A-4007-4576-A3CD-29E1308330B9}"/>
    <cellStyle name="Comma 3 2 3 3" xfId="7785" xr:uid="{8CD46B99-5DFE-4D15-AFA9-766FCEA3136C}"/>
    <cellStyle name="Comma 3 2 3 3 2" xfId="30256" xr:uid="{2DCA99CE-DA31-4BC0-8B21-C875F78A6A21}"/>
    <cellStyle name="Comma 3 2 3 3 3" xfId="19963" xr:uid="{9999924D-9B72-4EC5-88DA-3F489CF96CF9}"/>
    <cellStyle name="Comma 3 2 3 4" xfId="10947" xr:uid="{58B0DD25-B123-4618-8B42-D9E0011A7432}"/>
    <cellStyle name="Comma 3 2 3 4 2" xfId="33217" xr:uid="{E557C6D5-31DB-4A2D-A983-6882BFE6814C}"/>
    <cellStyle name="Comma 3 2 3 4 3" xfId="22942" xr:uid="{C444056B-4781-4737-9627-2B46CBF9664F}"/>
    <cellStyle name="Comma 3 2 3 5" xfId="14209" xr:uid="{F69E7511-D699-4C86-8D04-22AFDCED8604}"/>
    <cellStyle name="Comma 3 2 3 5 3" xfId="24846" xr:uid="{7F75E60F-F9F7-4A70-9F71-28E41EACC389}"/>
    <cellStyle name="Comma 3 2 3 6" xfId="27293" xr:uid="{520005BE-00F9-404B-88D3-404972BCC58F}"/>
    <cellStyle name="Comma 3 2 3 7" xfId="16994" xr:uid="{5F558827-E283-4D76-B231-18BE7BFCBEDD}"/>
    <cellStyle name="Comma 3 2 3 8" xfId="1187" xr:uid="{B563059D-22A8-4080-8131-09FD68DB2CB7}"/>
    <cellStyle name="Comma 3 2 4" xfId="1549" xr:uid="{2F97A656-1036-469B-9A8F-EFC03975BED8}"/>
    <cellStyle name="Comma 3 2 4 2" xfId="8798" xr:uid="{61D214C9-E15B-44CC-8A34-A0F497519A81}"/>
    <cellStyle name="Comma 3 2 4 2 2" xfId="31229" xr:uid="{88ADB4A8-276B-4573-95F0-4354FB5529B0}"/>
    <cellStyle name="Comma 3 2 4 2 3" xfId="20939" xr:uid="{0275EEBC-6202-475E-AA51-4A0945B27223}"/>
    <cellStyle name="Comma 3 2 4 3" xfId="11921" xr:uid="{6F06F332-08EC-4445-8827-EF3031A616C4}"/>
    <cellStyle name="Comma 3 2 4 3 3" xfId="23919" xr:uid="{557B0277-954E-4F54-A36A-20EB5C0FA954}"/>
    <cellStyle name="Comma 3 2 4 4" xfId="14636" xr:uid="{A7439393-090B-4342-B6C6-21DFE339FE03}"/>
    <cellStyle name="Comma 3 2 4 4 3" xfId="25276" xr:uid="{4738566D-BA23-4F3A-BADC-E304949418D2}"/>
    <cellStyle name="Comma 3 2 4 5" xfId="28270" xr:uid="{B960FF57-74F2-408E-8B32-092F015043CE}"/>
    <cellStyle name="Comma 3 2 4 6" xfId="17971" xr:uid="{10BEFC70-FF25-48B7-80C0-A4F198AF5A54}"/>
    <cellStyle name="Comma 3 2 4 8" xfId="5611" xr:uid="{A5A35768-7204-43C3-BD2D-34747FEEA6B1}"/>
    <cellStyle name="Comma 3 2 5" xfId="5493" xr:uid="{B1E8030F-937C-4528-ADFA-CEF9770D10AB}"/>
    <cellStyle name="Comma 3 2 5 2" xfId="8669" xr:uid="{811D2699-930D-41FE-A468-7D1DCEA3CDF5}"/>
    <cellStyle name="Comma 3 2 5 2 2" xfId="31097" xr:uid="{8697C87B-B9EB-40EE-95FC-6FA188669313}"/>
    <cellStyle name="Comma 3 2 5 2 3" xfId="20808" xr:uid="{EBE4DC79-5F1F-4A7E-BEDF-8082E4E3114D}"/>
    <cellStyle name="Comma 3 2 5 3" xfId="11792" xr:uid="{483B4429-877D-4811-9C1F-5A199D8331D2}"/>
    <cellStyle name="Comma 3 2 5 3 3" xfId="23787" xr:uid="{1A9ED4B9-D130-47DB-B699-9A3515B72B3A}"/>
    <cellStyle name="Comma 3 2 5 4" xfId="14472" xr:uid="{5872C0A0-92FF-4F53-A728-98A9A8A7A92B}"/>
    <cellStyle name="Comma 3 2 5 4 3" xfId="25110" xr:uid="{95C84703-1B87-4204-8AB0-2A0AFE831EBF}"/>
    <cellStyle name="Comma 3 2 5 5" xfId="28138" xr:uid="{22B9DAD7-F067-4840-AF9E-94C0BA968518}"/>
    <cellStyle name="Comma 3 2 5 6" xfId="17839" xr:uid="{D0244C06-819D-41E6-BB96-A62F97458E7F}"/>
    <cellStyle name="Comma 3 2 6" xfId="5291" xr:uid="{F5DD71BD-DBB8-46F4-9C47-2B5E9C144920}"/>
    <cellStyle name="Comma 3 2 6 2" xfId="8467" xr:uid="{C6228AD6-85B6-4AB2-AE9A-EE698DBAF1A0}"/>
    <cellStyle name="Comma 3 2 6 2 2" xfId="30896" xr:uid="{05E73675-6D4E-400A-A0D0-658500009E6C}"/>
    <cellStyle name="Comma 3 2 6 2 3" xfId="20606" xr:uid="{201DAC04-B296-413C-8EA3-DA4A194016D2}"/>
    <cellStyle name="Comma 3 2 6 3" xfId="11590" xr:uid="{134BE0AE-C39A-4BE0-9535-365275D5FBF7}"/>
    <cellStyle name="Comma 3 2 6 3 3" xfId="23585" xr:uid="{8D58BBFC-7315-494D-8A88-B8E36BF55159}"/>
    <cellStyle name="Comma 3 2 6 4" xfId="14628" xr:uid="{04C4D2CE-30EE-4012-BBE3-A2878E1D274C}"/>
    <cellStyle name="Comma 3 2 6 4 3" xfId="25268" xr:uid="{B8D8EF6E-A610-484B-9462-3605607FAF9E}"/>
    <cellStyle name="Comma 3 2 6 5" xfId="27936" xr:uid="{3506FA1A-7F63-4173-A173-EFD395142D6E}"/>
    <cellStyle name="Comma 3 2 6 6" xfId="17637" xr:uid="{3BC4893C-F90D-4449-927A-6941425534F3}"/>
    <cellStyle name="Comma 3 2 7" xfId="5093" xr:uid="{02FA3803-7C4C-4AF1-8E4E-B0B969EB84C7}"/>
    <cellStyle name="Comma 3 2 7 2" xfId="8268" xr:uid="{601B4CDF-2850-4ED5-996B-882EB569EB65}"/>
    <cellStyle name="Comma 3 2 7 2 2" xfId="30704" xr:uid="{06783988-4AFD-4D53-A8A0-A1D96A95F891}"/>
    <cellStyle name="Comma 3 2 7 2 3" xfId="20414" xr:uid="{0ED6BEAD-CB74-4004-A462-DB3F5D79966A}"/>
    <cellStyle name="Comma 3 2 7 3" xfId="11398" xr:uid="{C88887FE-F7F5-493F-A119-71F94CBB84AD}"/>
    <cellStyle name="Comma 3 2 7 3 3" xfId="23393" xr:uid="{685B7230-3499-469E-83CB-6EF7ACF0FB67}"/>
    <cellStyle name="Comma 3 2 7 4" xfId="14911" xr:uid="{1BA74451-9E3A-4C90-A7AB-DCFE44D5E897}"/>
    <cellStyle name="Comma 3 2 7 4 3" xfId="25547" xr:uid="{FCB3918A-1283-4D40-9B9B-BBBC22D0EAFE}"/>
    <cellStyle name="Comma 3 2 7 5" xfId="27744" xr:uid="{2EA9850A-8781-4C80-A867-88C366794D63}"/>
    <cellStyle name="Comma 3 2 7 6" xfId="17445" xr:uid="{3F401536-426D-4A55-9413-3FEFEBA608EF}"/>
    <cellStyle name="Comma 3 2 8" xfId="4912" xr:uid="{C61A6C2E-FF32-45EA-AE9D-1EF4EBE552B5}"/>
    <cellStyle name="Comma 3 2 8 2" xfId="8087" xr:uid="{C4DF85E6-ADC9-4E17-9C32-841BBF9D65C7}"/>
    <cellStyle name="Comma 3 2 8 2 2" xfId="30551" xr:uid="{CBB9219A-4661-4F38-B2A3-89A2CDEBC847}"/>
    <cellStyle name="Comma 3 2 8 2 3" xfId="20261" xr:uid="{6CBFEFDA-6C3A-4ACC-BF81-C1B17FE25D4D}"/>
    <cellStyle name="Comma 3 2 8 3" xfId="11245" xr:uid="{2B5EE770-827E-45F9-97F8-3E7278B24FEE}"/>
    <cellStyle name="Comma 3 2 8 3 3" xfId="23240" xr:uid="{084F7A40-2824-40B0-80A0-B9403A2BA4B4}"/>
    <cellStyle name="Comma 3 2 8 4" xfId="27591" xr:uid="{50749082-C292-4199-9017-285E23248F19}"/>
    <cellStyle name="Comma 3 2 8 5" xfId="17292" xr:uid="{DE35F3A1-A3FE-482A-A14A-D26113D093B9}"/>
    <cellStyle name="Comma 3 2 9" xfId="4142" xr:uid="{E612A359-A472-409E-87A7-224026904AD1}"/>
    <cellStyle name="Comma 3 2 9 2" xfId="7499" xr:uid="{0C6C982D-EDF7-4F6B-A79D-9561DF447D5F}"/>
    <cellStyle name="Comma 3 2 9 2 2" xfId="29999" xr:uid="{78F2E78F-FB07-4099-ACCE-C4C9E3FAD1B5}"/>
    <cellStyle name="Comma 3 2 9 2 3" xfId="19706" xr:uid="{E52B51E5-F9B9-494F-80C7-77D7E5845B4D}"/>
    <cellStyle name="Comma 3 2 9 3" xfId="10690" xr:uid="{070CB57F-9D9A-4FDF-90DA-466BD85DE21E}"/>
    <cellStyle name="Comma 3 2 9 3 2" xfId="32960" xr:uid="{A1CFD27C-81A7-454F-9DF2-EAF94A5B222D}"/>
    <cellStyle name="Comma 3 2 9 3 3" xfId="22684" xr:uid="{7C36411E-75B5-4BEB-9728-1D3BF135D327}"/>
    <cellStyle name="Comma 3 2 9 4" xfId="27035" xr:uid="{537A1D63-0DB9-42F0-B87C-1EF7F5FDC700}"/>
    <cellStyle name="Comma 3 2 9 5" xfId="16736" xr:uid="{F8FFB313-9F3A-433D-8EC1-255E4FC8AD82}"/>
    <cellStyle name="Comma 3 20" xfId="3228" xr:uid="{14006F6A-5284-4A02-8019-3E35E350A379}"/>
    <cellStyle name="Comma 3 20 2" xfId="6572" xr:uid="{BC8E0908-C306-4CD5-8FDA-E9B655E5DC88}"/>
    <cellStyle name="Comma 3 20 2 2" xfId="29088" xr:uid="{17F4C363-9D03-44A0-B824-E0EEBCB156B5}"/>
    <cellStyle name="Comma 3 20 2 3" xfId="18794" xr:uid="{04685C8A-265F-45D7-B62E-0A490E1B9C48}"/>
    <cellStyle name="Comma 3 20 3" xfId="9778" xr:uid="{BD32B47C-3D7A-40A8-A756-7D07F7322EC4}"/>
    <cellStyle name="Comma 3 20 3 2" xfId="32048" xr:uid="{19660ACF-AED5-49A9-9EBA-838F8EBDC278}"/>
    <cellStyle name="Comma 3 20 3 3" xfId="21772" xr:uid="{7B50915C-A6B5-43A2-804E-E99C0502EF07}"/>
    <cellStyle name="Comma 3 20 4" xfId="26124" xr:uid="{210A998A-C148-4CE5-9550-6110C7D3EA79}"/>
    <cellStyle name="Comma 3 20 5" xfId="15824" xr:uid="{1D68BA0D-6907-4FBB-AE83-C9E35876B859}"/>
    <cellStyle name="Comma 3 21" xfId="3128" xr:uid="{5B4BB3AE-1C70-4443-AF0D-EA415F9DC74E}"/>
    <cellStyle name="Comma 3 21 2" xfId="6475" xr:uid="{EC431DBC-F876-4D96-AD71-449CF5F46FBC}"/>
    <cellStyle name="Comma 3 21 2 2" xfId="28991" xr:uid="{A2A13585-8100-4A6A-B1BE-19B92A9FDC80}"/>
    <cellStyle name="Comma 3 21 2 3" xfId="18697" xr:uid="{DC0176C6-7820-4618-BE59-C75A6569B5C2}"/>
    <cellStyle name="Comma 3 21 3" xfId="9681" xr:uid="{9DB24826-E84F-4F53-B45F-72368EF996DB}"/>
    <cellStyle name="Comma 3 21 3 2" xfId="31951" xr:uid="{46CE8BC3-932C-4BBF-9CBD-57CE07C8FE8F}"/>
    <cellStyle name="Comma 3 21 3 3" xfId="21675" xr:uid="{A473C0CA-2B74-4312-976E-320794A564F9}"/>
    <cellStyle name="Comma 3 21 4" xfId="26027" xr:uid="{C7466278-3B00-4D13-9F9E-1E222B64346C}"/>
    <cellStyle name="Comma 3 21 5" xfId="15727" xr:uid="{9C1426BD-E4B2-4F61-8919-7639004A38AD}"/>
    <cellStyle name="Comma 3 22" xfId="3109" xr:uid="{60DA3D89-B678-4B36-A258-7D82F215550B}"/>
    <cellStyle name="Comma 3 22 2" xfId="6456" xr:uid="{1C52C06C-B315-41C7-8B16-6C35244F30A9}"/>
    <cellStyle name="Comma 3 22 2 2" xfId="28972" xr:uid="{4803B65D-E675-4F38-8F64-2E9E2A7B4589}"/>
    <cellStyle name="Comma 3 22 2 3" xfId="18678" xr:uid="{96793583-B540-4F3C-9B4B-E893C9B03F72}"/>
    <cellStyle name="Comma 3 22 3" xfId="9662" xr:uid="{3825BD7B-7896-4736-BAD6-1787FF419031}"/>
    <cellStyle name="Comma 3 22 3 2" xfId="31932" xr:uid="{1DBA15EC-C102-4CD8-A7A1-B8579436EA0D}"/>
    <cellStyle name="Comma 3 22 3 3" xfId="21656" xr:uid="{FCCBA4E0-C1DE-4462-91B0-C9A7BADD96C2}"/>
    <cellStyle name="Comma 3 22 4" xfId="26008" xr:uid="{482CF5F9-B7F3-4137-AF91-33F2B9A70F7B}"/>
    <cellStyle name="Comma 3 22 5" xfId="15708" xr:uid="{9C272363-C630-46F1-90AB-8DBADE6BCB72}"/>
    <cellStyle name="Comma 3 23" xfId="3076" xr:uid="{EE95B3B5-BF14-49F7-813F-6E42ECAB9FE1}"/>
    <cellStyle name="Comma 3 23 2" xfId="6423" xr:uid="{6182D959-846B-4C40-9020-4A22133FEC3E}"/>
    <cellStyle name="Comma 3 23 2 2" xfId="28939" xr:uid="{A00CFCDC-FB69-4F43-8DFC-C7B179A8A34E}"/>
    <cellStyle name="Comma 3 23 2 3" xfId="18645" xr:uid="{5C688521-B7BE-4C3E-90EB-95AA3E1BF6CA}"/>
    <cellStyle name="Comma 3 23 3" xfId="9629" xr:uid="{070D2AB6-CD69-4A54-8311-E91883483A76}"/>
    <cellStyle name="Comma 3 23 3 2" xfId="31899" xr:uid="{9687A0ED-8B29-45F3-B3B9-5B410E57FCFC}"/>
    <cellStyle name="Comma 3 23 3 3" xfId="21623" xr:uid="{54B43E8B-0B02-4BFE-BF89-726C16FD5F1C}"/>
    <cellStyle name="Comma 3 23 4" xfId="25975" xr:uid="{BBDDDADA-CEF4-4B74-BBCE-C9D5D6A3657D}"/>
    <cellStyle name="Comma 3 23 5" xfId="15675" xr:uid="{99B5C1ED-F907-4A30-AFDF-566ACDE845E4}"/>
    <cellStyle name="Comma 3 24" xfId="3055" xr:uid="{1263A5D2-8942-4732-8EC8-C29826046387}"/>
    <cellStyle name="Comma 3 24 2" xfId="6402" xr:uid="{E76AB199-24A7-484D-A8D1-1CE8D0416138}"/>
    <cellStyle name="Comma 3 24 2 2" xfId="28918" xr:uid="{430C9C80-FCB7-416F-BE38-DD9AF9E6E883}"/>
    <cellStyle name="Comma 3 24 2 3" xfId="18624" xr:uid="{FFD04A31-0FF4-49B9-9682-8E9BC731DFFC}"/>
    <cellStyle name="Comma 3 24 3" xfId="9608" xr:uid="{97F92DB0-633A-400A-A18F-19E7BE06CC76}"/>
    <cellStyle name="Comma 3 24 3 2" xfId="31878" xr:uid="{57AEA0EA-601B-4965-BDF9-436E888F7469}"/>
    <cellStyle name="Comma 3 24 3 3" xfId="21602" xr:uid="{F9AB5B95-0220-4EE2-944A-4FAF65D68A0D}"/>
    <cellStyle name="Comma 3 24 4" xfId="25954" xr:uid="{9DFB1526-6B29-4B81-8FF0-4831F3BC1970}"/>
    <cellStyle name="Comma 3 24 5" xfId="15654" xr:uid="{F13064B3-B660-4FE1-8571-50BD62F1E6A7}"/>
    <cellStyle name="Comma 3 25" xfId="3029" xr:uid="{47A19B47-1799-45DD-A999-7C65AE2563CA}"/>
    <cellStyle name="Comma 3 25 2" xfId="6376" xr:uid="{12CA5261-7CC4-4475-927D-910DFD3B6025}"/>
    <cellStyle name="Comma 3 25 2 2" xfId="28892" xr:uid="{29B15469-6C3F-483D-B1FF-61F5DF748865}"/>
    <cellStyle name="Comma 3 25 2 3" xfId="18598" xr:uid="{99716989-7D7C-4E5C-902A-B034D989259E}"/>
    <cellStyle name="Comma 3 25 3" xfId="9582" xr:uid="{034383E9-D48F-4B07-AADF-0DA894FBFF6F}"/>
    <cellStyle name="Comma 3 25 3 2" xfId="31852" xr:uid="{A19820A7-EE0A-4104-AE33-3430215A3E18}"/>
    <cellStyle name="Comma 3 25 3 3" xfId="21576" xr:uid="{6AE252F8-C0D2-48C5-BB9E-CEA583F11ECA}"/>
    <cellStyle name="Comma 3 25 4" xfId="25928" xr:uid="{5628222F-00E2-4B38-960E-A55B5FC1F7C3}"/>
    <cellStyle name="Comma 3 25 5" xfId="15628" xr:uid="{9333006B-3BB8-4FB2-A6DE-C8722891469A}"/>
    <cellStyle name="Comma 3 26" xfId="2932" xr:uid="{DF1D98D0-73E3-40A3-8ECA-55C49B1EA7B1}"/>
    <cellStyle name="Comma 3 26 2" xfId="6310" xr:uid="{2675C3A1-D6D5-453F-AA24-DD44AF8586B9}"/>
    <cellStyle name="Comma 3 26 2 2" xfId="28839" xr:uid="{B47CE4BB-2242-4087-8729-3A78D915313A}"/>
    <cellStyle name="Comma 3 26 2 3" xfId="18545" xr:uid="{5C0D9D48-A5A5-4FF6-9BB8-0F7B4BDC9B89}"/>
    <cellStyle name="Comma 3 26 3" xfId="9523" xr:uid="{B25AFA32-8355-437A-B720-0AA75F66FE34}"/>
    <cellStyle name="Comma 3 26 3 2" xfId="31799" xr:uid="{34A60B63-EADB-4462-9D8D-52EE11EB7CEA}"/>
    <cellStyle name="Comma 3 26 3 3" xfId="21523" xr:uid="{0D9971CE-E167-4FC8-8EB3-89A747F87408}"/>
    <cellStyle name="Comma 3 26 4" xfId="25869" xr:uid="{587E9454-623F-4B1E-8843-CA713B911EC9}"/>
    <cellStyle name="Comma 3 26 5" xfId="15569" xr:uid="{10C544AD-8862-4A25-80FA-7CB150C65895}"/>
    <cellStyle name="Comma 3 27" xfId="2433" xr:uid="{56072D1B-DCE0-47CA-AA0C-784CA92FA029}"/>
    <cellStyle name="Comma 3 27 2" xfId="6083" xr:uid="{956B966C-BA73-418A-BADE-1843DF2E6720}"/>
    <cellStyle name="Comma 3 27 2 2" xfId="28680" xr:uid="{B9ED7ED3-9E07-4570-B9B2-5546C098EF5C}"/>
    <cellStyle name="Comma 3 27 2 3" xfId="18386" xr:uid="{DF65719B-D03F-497A-ACFB-6DD31BF33FBB}"/>
    <cellStyle name="Comma 3 27 3" xfId="9360" xr:uid="{69AD432E-67A4-4EA8-BD2B-89822C06DF85}"/>
    <cellStyle name="Comma 3 27 3 2" xfId="31640" xr:uid="{FCB88EE5-909D-4C88-9298-89757F29490C}"/>
    <cellStyle name="Comma 3 27 3 3" xfId="21364" xr:uid="{90CBA956-42A5-455B-AF78-679EBF9AFE2F}"/>
    <cellStyle name="Comma 3 27 4" xfId="25706" xr:uid="{47C5F7B3-B6B5-4282-8E3C-17E0AE5E1C86}"/>
    <cellStyle name="Comma 3 27 5" xfId="15406" xr:uid="{B636FC44-0025-490C-AE4F-9D89EDE2408F}"/>
    <cellStyle name="Comma 3 28" xfId="6043" xr:uid="{5AE2EF3A-A727-482E-BBDD-8401B9062C4C}"/>
    <cellStyle name="Comma 3 28 2" xfId="28593" xr:uid="{1739A645-0025-48C4-A0A0-1AF85C28DB93}"/>
    <cellStyle name="Comma 3 28 3" xfId="18295" xr:uid="{EB7941E0-7D46-41A5-9D4C-1934DD128BBB}"/>
    <cellStyle name="Comma 3 29" xfId="9327" xr:uid="{A206FAB3-976D-48F8-8B21-D9D1B920EF24}"/>
    <cellStyle name="Comma 3 29 2" xfId="31549" xr:uid="{38786827-3C71-49AC-9344-AD1C1A5E4498}"/>
    <cellStyle name="Comma 3 29 3" xfId="21270" xr:uid="{4A8898DF-B600-427B-A1B2-3BB225CAD817}"/>
    <cellStyle name="Comma 3 3" xfId="225" xr:uid="{F6BE1A65-49EE-4851-8346-BF3356C6D7B7}"/>
    <cellStyle name="Comma 3 3 10" xfId="1005" xr:uid="{F91D7CC5-C0FC-46A2-B76F-1577E214CD7E}"/>
    <cellStyle name="Comma 3 3 11" xfId="2091" xr:uid="{0C79263C-FA2E-481E-A1F1-1AE22A7C039B}"/>
    <cellStyle name="Comma 3 3 2" xfId="712" xr:uid="{7D0B81F7-6FDC-48BC-A60C-537E3E0FC52F}"/>
    <cellStyle name="Comma 3 3 2 10" xfId="2140" xr:uid="{61D1C239-48AB-4590-9DD5-8E92CCF3DC32}"/>
    <cellStyle name="Comma 3 3 2 2" xfId="1813" xr:uid="{918F74EC-0525-4B91-80E3-106FFD5FDEE6}"/>
    <cellStyle name="Comma 3 3 2 2 2" xfId="9087" xr:uid="{8C4CA70F-5B43-48AC-87C8-2202BF2ED30B}"/>
    <cellStyle name="Comma 3 3 2 2 2 2" xfId="31497" xr:uid="{786C0625-65BA-438A-BB2D-B4CC52DA1D69}"/>
    <cellStyle name="Comma 3 3 2 2 2 3" xfId="21211" xr:uid="{9359B7C9-6D43-43AE-BCC2-7FFF843F2133}"/>
    <cellStyle name="Comma 3 3 2 2 3" xfId="12191" xr:uid="{F15B9E6A-FD06-4FB6-98B5-A05ECD5AA09F}"/>
    <cellStyle name="Comma 3 3 2 2 3 3" xfId="24191" xr:uid="{71BF643D-D27C-4A9E-AAE0-CADF92A478B8}"/>
    <cellStyle name="Comma 3 3 2 2 4" xfId="14291" xr:uid="{314DFE38-8758-491C-9D5F-31B0B444C736}"/>
    <cellStyle name="Comma 3 3 2 2 4 3" xfId="24927" xr:uid="{C4FEF07C-6576-47BB-843D-8B8099464A94}"/>
    <cellStyle name="Comma 3 3 2 2 5" xfId="28537" xr:uid="{27CD257F-80C5-4429-A6AC-2ACEFD474BD8}"/>
    <cellStyle name="Comma 3 3 2 2 6" xfId="18243" xr:uid="{55758A29-A359-4794-86F5-60533AC53B78}"/>
    <cellStyle name="Comma 3 3 2 2 8" xfId="5878" xr:uid="{DFD936C1-BEFC-459B-852F-7A9DBF25F5FA}"/>
    <cellStyle name="Comma 3 3 2 3" xfId="7866" xr:uid="{6E5693DB-DE26-44AC-A5EC-62CFCD271D04}"/>
    <cellStyle name="Comma 3 3 2 3 2" xfId="30336" xr:uid="{02ED7999-443B-4192-B4CC-5668DB7DD3CE}"/>
    <cellStyle name="Comma 3 3 2 3 3" xfId="20045" xr:uid="{08C1F3FC-964D-4B78-BD09-012E6039B641}"/>
    <cellStyle name="Comma 3 3 2 4" xfId="11029" xr:uid="{F0C8ACDE-FA7C-42CB-B161-F3323DE8D79C}"/>
    <cellStyle name="Comma 3 3 2 4 2" xfId="33299" xr:uid="{3DABC281-CB2C-46B2-B4EC-EE677760B6B9}"/>
    <cellStyle name="Comma 3 3 2 4 3" xfId="23024" xr:uid="{E5B81D53-2C6D-4ACD-8E6A-135B6D0530EF}"/>
    <cellStyle name="Comma 3 3 2 5" xfId="13689" xr:uid="{379007C5-A2DB-477A-BF07-128908158EB6}"/>
    <cellStyle name="Comma 3 3 2 5 3" xfId="24510" xr:uid="{EFFA390D-2446-4857-B92F-F5F820F6FD44}"/>
    <cellStyle name="Comma 3 3 2 6" xfId="15195" xr:uid="{67AFCB04-D1BE-49D7-B148-22AD55AF8DDC}"/>
    <cellStyle name="Comma 3 3 2 6 2" xfId="27375" xr:uid="{AE536688-430C-4E53-84C5-D4F2C297101D}"/>
    <cellStyle name="Comma 3 3 2 7" xfId="17076" xr:uid="{CAA9F3A6-FC81-4006-914F-04DA2DF43A5B}"/>
    <cellStyle name="Comma 3 3 2 8" xfId="33911" xr:uid="{8429DCA7-6705-4B3F-872B-A871B9EEB423}"/>
    <cellStyle name="Comma 3 3 2 9" xfId="1283" xr:uid="{6607D29D-F377-45DA-8244-E36C5FE81A9F}"/>
    <cellStyle name="Comma 3 3 3" xfId="468" xr:uid="{913CBC4F-7118-43A1-A15C-6293956770C8}"/>
    <cellStyle name="Comma 3 3 3 2" xfId="1831" xr:uid="{6882B99F-53BD-41E6-A2F0-51A62EEBED50}"/>
    <cellStyle name="Comma 3 3 3 2 2" xfId="8842" xr:uid="{AF016761-022D-47A3-99A6-2CFB48C1DCF5}"/>
    <cellStyle name="Comma 3 3 3 2 2 2" xfId="31272" xr:uid="{A5298576-83C3-496D-928C-73730BE73768}"/>
    <cellStyle name="Comma 3 3 3 2 2 3" xfId="20982" xr:uid="{E8EC73BD-B866-45D4-BF0F-247880B602AA}"/>
    <cellStyle name="Comma 3 3 3 2 3" xfId="11964" xr:uid="{7C011D07-49B4-4F17-9E52-E831EB65AF14}"/>
    <cellStyle name="Comma 3 3 3 2 3 3" xfId="23962" xr:uid="{636070FD-4932-4510-9423-C76BA5023095}"/>
    <cellStyle name="Comma 3 3 3 2 4" xfId="28311" xr:uid="{BA94455E-3BC1-47CA-A359-4D72D73A6059}"/>
    <cellStyle name="Comma 3 3 3 2 5" xfId="18014" xr:uid="{66F35091-1A73-4201-A673-16140168697E}"/>
    <cellStyle name="Comma 3 3 3 2 7" xfId="5655" xr:uid="{097ADCC1-413D-462F-B1BD-0D92B450CE65}"/>
    <cellStyle name="Comma 3 3 3 3" xfId="7703" xr:uid="{ECC594A7-A4D6-40AA-B4B1-A25F00F5E6FA}"/>
    <cellStyle name="Comma 3 3 3 3 2" xfId="30174" xr:uid="{44138D4D-F2DD-4F67-8B24-7B194200DC36}"/>
    <cellStyle name="Comma 3 3 3 3 3" xfId="19881" xr:uid="{7E7E7C2A-6ABE-43EB-940C-51594B4E6C22}"/>
    <cellStyle name="Comma 3 3 3 4" xfId="10866" xr:uid="{760BBF7F-36C7-4792-9C3E-CCD5C5E0DCB7}"/>
    <cellStyle name="Comma 3 3 3 4 2" xfId="33135" xr:uid="{FCF1A807-ABB3-40A3-931C-B8A60AB085FF}"/>
    <cellStyle name="Comma 3 3 3 4 3" xfId="22860" xr:uid="{7EC59228-A7EB-4AE2-B60B-8DB853DA6A88}"/>
    <cellStyle name="Comma 3 3 3 5" xfId="14131" xr:uid="{C64A785D-4D8F-4D55-B912-B70810DF8F43}"/>
    <cellStyle name="Comma 3 3 3 5 3" xfId="24767" xr:uid="{5DC84896-B2A2-42CE-9128-DE59A8DD0AB0}"/>
    <cellStyle name="Comma 3 3 3 6" xfId="15213" xr:uid="{C3C907A1-F5D3-4B4F-A026-FAB7D82434AE}"/>
    <cellStyle name="Comma 3 3 3 6 2" xfId="27211" xr:uid="{1029BEDB-AB15-4A73-9EBA-FA96B1366229}"/>
    <cellStyle name="Comma 3 3 3 7" xfId="16912" xr:uid="{DFC4C6F0-C810-43BC-A8CE-65502BF32828}"/>
    <cellStyle name="Comma 3 3 3 8" xfId="1298" xr:uid="{71E150A7-5D5A-447A-ACFC-614CD42EE64C}"/>
    <cellStyle name="Comma 3 3 3 9" xfId="2158" xr:uid="{615019FC-BBCA-4ECC-A022-165988B3BED6}"/>
    <cellStyle name="Comma 3 3 4" xfId="1764" xr:uid="{E0040806-781B-43D1-9F68-45E79CBADA8D}"/>
    <cellStyle name="Comma 3 3 4 2" xfId="7417" xr:uid="{1A35A77E-4420-4E2C-A2A8-6B90A11C858E}"/>
    <cellStyle name="Comma 3 3 4 2 2" xfId="29917" xr:uid="{719C4E05-076D-4DFE-82D4-E53DA45982C4}"/>
    <cellStyle name="Comma 3 3 4 2 3" xfId="19624" xr:uid="{E30A2E19-49D1-4EEC-9069-9620284AA8E4}"/>
    <cellStyle name="Comma 3 3 4 3" xfId="10608" xr:uid="{58E8BE33-9F5A-4EAA-ADC7-07F9BD6C2570}"/>
    <cellStyle name="Comma 3 3 4 3 2" xfId="32878" xr:uid="{44F3228E-4B08-4E0F-8670-62AE23059BF6}"/>
    <cellStyle name="Comma 3 3 4 3 3" xfId="22602" xr:uid="{8EF9D275-966A-48B6-91FA-D1CD18F0FFE2}"/>
    <cellStyle name="Comma 3 3 4 4" xfId="14951" xr:uid="{3ECAEC4D-5A9A-470F-96AA-B6EF4996FA1D}"/>
    <cellStyle name="Comma 3 3 4 4 3" xfId="25587" xr:uid="{410FE069-AE9B-4675-ACA5-75BE14998556}"/>
    <cellStyle name="Comma 3 3 4 5" xfId="26953" xr:uid="{A68BFA31-CFF9-4F5D-87DF-CE871EE291D0}"/>
    <cellStyle name="Comma 3 3 4 6" xfId="16654" xr:uid="{0C487F63-FC68-466B-A873-33D8675F6525}"/>
    <cellStyle name="Comma 3 3 4 8" xfId="4060" xr:uid="{0ABB23AE-39D2-4930-A760-06C9742551A9}"/>
    <cellStyle name="Comma 3 3 5" xfId="7164" xr:uid="{806DBFDB-8C3E-40D0-BDFD-2D0833896BE6}"/>
    <cellStyle name="Comma 3 3 5 2" xfId="29665" xr:uid="{1DB78D45-2808-46B3-93C0-7BE40F83526A}"/>
    <cellStyle name="Comma 3 3 5 3" xfId="19371" xr:uid="{13C18EA9-B9A1-45DC-B95B-2DA75CD8B51D}"/>
    <cellStyle name="Comma 3 3 6" xfId="10355" xr:uid="{AC867B5C-FC6D-402B-80EF-8990BFAA9DAE}"/>
    <cellStyle name="Comma 3 3 6 2" xfId="32625" xr:uid="{5DAB18A4-D8B4-40D5-ADA9-C4CDE5B64D58}"/>
    <cellStyle name="Comma 3 3 6 3" xfId="22349" xr:uid="{45FAA34D-8D9D-4170-9124-9E3DE6E77A7F}"/>
    <cellStyle name="Comma 3 3 7" xfId="13477" xr:uid="{2BF19735-0650-433D-B0DC-136C3AA13BF8}"/>
    <cellStyle name="Comma 3 3 7 3" xfId="24345" xr:uid="{22621B5B-D0BD-401E-BF62-19A058C83856}"/>
    <cellStyle name="Comma 3 3 8" xfId="15146" xr:uid="{615EA475-7511-4647-A112-218CC1271784}"/>
    <cellStyle name="Comma 3 3 8 2" xfId="26701" xr:uid="{8E95BA78-0257-4861-A26C-046F6D6647F8}"/>
    <cellStyle name="Comma 3 3 9" xfId="16401" xr:uid="{9386F949-38E0-44B6-A1EB-7D2B753704CD}"/>
    <cellStyle name="Comma 3 30" xfId="13100" xr:uid="{2CF7E0F0-A586-4774-9024-34088C203DA3}"/>
    <cellStyle name="Comma 3 30 3" xfId="24245" xr:uid="{C613FCE1-5E90-4801-B31C-87F2590632D4}"/>
    <cellStyle name="Comma 3 31" xfId="15011" xr:uid="{003B5B0F-7EFB-40A0-9465-656A858369F1}"/>
    <cellStyle name="Comma 3 31 2" xfId="25673" xr:uid="{7CD3C9B9-6081-431E-A131-8B5EA58D5B29}"/>
    <cellStyle name="Comma 3 32" xfId="15373" xr:uid="{831EA55C-26C9-4E75-B0A4-B775804992AE}"/>
    <cellStyle name="Comma 3 33" xfId="879" xr:uid="{69297A69-2E30-467E-9CBE-E1285FB8620C}"/>
    <cellStyle name="Comma 3 35" xfId="1956" xr:uid="{26B85A1A-B4F8-4CF3-A4E5-4BA7D9E5411F}"/>
    <cellStyle name="Comma 3 4" xfId="285" xr:uid="{1E4C5CA3-8BD8-45A9-ABE0-D2C159D13FEE}"/>
    <cellStyle name="Comma 3 4 10" xfId="2085" xr:uid="{143F03B8-C976-42A2-907E-79E1CB731D10}"/>
    <cellStyle name="Comma 3 4 2" xfId="772" xr:uid="{1260B9BD-A8B3-453F-A237-B390BA88C26F}"/>
    <cellStyle name="Comma 3 4 2 2" xfId="1796" xr:uid="{1781A008-F002-46CC-BB2F-AB4BCB67ABBC}"/>
    <cellStyle name="Comma 3 4 2 2 2" xfId="31360" xr:uid="{EC458A56-0CF9-4538-B6DA-40D362772537}"/>
    <cellStyle name="Comma 3 4 2 2 3" xfId="21071" xr:uid="{688425AD-17DD-4BB4-B876-CCB233062F45}"/>
    <cellStyle name="Comma 3 4 2 2 5" xfId="8942" xr:uid="{3022629E-2CFF-4F01-9AC4-249A33723EFD}"/>
    <cellStyle name="Comma 3 4 2 3" xfId="12053" xr:uid="{A1F5B1AA-5CBF-46AC-BCF1-E644217A7028}"/>
    <cellStyle name="Comma 3 4 2 3 3" xfId="24051" xr:uid="{CD0E85F3-6CEC-4140-901B-C5BFAC184602}"/>
    <cellStyle name="Comma 3 4 2 4" xfId="15178" xr:uid="{C31B773A-0403-48DF-8CD5-14F62F0C412F}"/>
    <cellStyle name="Comma 3 4 2 4 2" xfId="28398" xr:uid="{41E47CC5-D376-40DB-B1B4-86134A2919CA}"/>
    <cellStyle name="Comma 3 4 2 5" xfId="18103" xr:uid="{00CDF14B-F055-416B-8552-72290EEF47C4}"/>
    <cellStyle name="Comma 3 4 2 6" xfId="33971" xr:uid="{C192D451-523A-4B0E-8CB4-FE473610BC74}"/>
    <cellStyle name="Comma 3 4 2 7" xfId="2123" xr:uid="{DB98999B-AF22-4CC5-B24E-9F9258C819DB}"/>
    <cellStyle name="Comma 3 4 2 8" xfId="1267" xr:uid="{E5428585-E8F7-4FE3-97DB-5CB9D87F5B52}"/>
    <cellStyle name="Comma 3 4 3" xfId="528" xr:uid="{B662D29E-FA6C-434F-89DE-5DEF55E57D78}"/>
    <cellStyle name="Comma 3 4 3 2" xfId="30074" xr:uid="{4231521F-0D2B-41F0-ACB7-99268EED2B3D}"/>
    <cellStyle name="Comma 3 4 3 3" xfId="19781" xr:uid="{4EEBD919-8319-47A1-B04F-3A64A01F11B1}"/>
    <cellStyle name="Comma 3 4 3 4" xfId="1758" xr:uid="{E5C930FF-E518-4DFD-9D5A-1E967C16F774}"/>
    <cellStyle name="Comma 3 4 3 5" xfId="7582" xr:uid="{E420E56B-8AF5-439D-B6A6-B609204F45C0}"/>
    <cellStyle name="Comma 3 4 4" xfId="10766" xr:uid="{3F0EEF30-4AA3-4C94-8BA3-28E904AB52B4}"/>
    <cellStyle name="Comma 3 4 4 2" xfId="33035" xr:uid="{EDA6BAFD-D198-4A6C-80F9-74549A86B5A7}"/>
    <cellStyle name="Comma 3 4 4 3" xfId="22760" xr:uid="{2A07E433-5A70-4800-A35A-2220CDAD688B}"/>
    <cellStyle name="Comma 3 4 5" xfId="13843" xr:uid="{8AD3D26F-1CDF-4B45-84A4-24F7317BCD64}"/>
    <cellStyle name="Comma 3 4 5 3" xfId="24667" xr:uid="{CB4B51C1-D98D-4412-A54B-DEDC60B6EE12}"/>
    <cellStyle name="Comma 3 4 6" xfId="15140" xr:uid="{DB20A30D-476C-4360-963E-F718B9C9BF92}"/>
    <cellStyle name="Comma 3 4 6 2" xfId="27111" xr:uid="{523F24F4-B902-408D-960B-C254C30CF65E}"/>
    <cellStyle name="Comma 3 4 7" xfId="16812" xr:uid="{2E35C104-35E3-429C-8227-D926801F8FFC}"/>
    <cellStyle name="Comma 3 4 8" xfId="1065" xr:uid="{2F1C042F-2AB0-43A8-AEAD-DBF70F12F5B4}"/>
    <cellStyle name="Comma 3 5" xfId="585" xr:uid="{1A6A5C86-FC10-4E0A-916F-C93BDA354ACB}"/>
    <cellStyle name="Comma 3 5 2" xfId="1778" xr:uid="{42788417-4139-4E52-92DB-E711DBD24F44}"/>
    <cellStyle name="Comma 3 5 2 2" xfId="31151" xr:uid="{51754B47-A175-46A2-B978-7EF497B0B075}"/>
    <cellStyle name="Comma 3 5 2 3" xfId="20861" xr:uid="{A7E6566A-E719-43E0-9424-375B0879703D}"/>
    <cellStyle name="Comma 3 5 2 5" xfId="8721" xr:uid="{78D7B9B1-D2D6-49B1-AE7A-6C7AA56C33F6}"/>
    <cellStyle name="Comma 3 5 3" xfId="11843" xr:uid="{1BF3151C-7D2E-4A5C-9334-B5446602D732}"/>
    <cellStyle name="Comma 3 5 3 2" xfId="33563" xr:uid="{817E2A73-83C4-4BA0-826A-02C84974AB84}"/>
    <cellStyle name="Comma 3 5 3 3" xfId="23841" xr:uid="{5CCDF954-0B33-4485-8EE2-00077F7E1CDC}"/>
    <cellStyle name="Comma 3 5 4" xfId="14582" xr:uid="{5C911D09-A38B-4E87-9769-21DB98D96882}"/>
    <cellStyle name="Comma 3 5 4 3" xfId="25221" xr:uid="{F89A67EC-2C80-4A6F-AAA1-09A3E174F358}"/>
    <cellStyle name="Comma 3 5 5" xfId="15160" xr:uid="{20F2EE3B-7F29-4524-8741-DB73FBACA25F}"/>
    <cellStyle name="Comma 3 5 5 2" xfId="28192" xr:uid="{2FE20C4F-874F-47B3-8D91-65056226F6FA}"/>
    <cellStyle name="Comma 3 5 6" xfId="17893" xr:uid="{4DCF025E-558C-471D-B772-62EA6D73E40A}"/>
    <cellStyle name="Comma 3 5 7" xfId="33784" xr:uid="{3887A5FF-5997-4163-9511-A48EAAC187A4}"/>
    <cellStyle name="Comma 3 5 8" xfId="2105" xr:uid="{E2AC51C0-26F4-4627-BA6E-9CDC60529199}"/>
    <cellStyle name="Comma 3 5 9" xfId="1250" xr:uid="{A636E43E-802B-4E24-A0D6-67B6EB7BA541}"/>
    <cellStyle name="Comma 3 6" xfId="342" xr:uid="{717B9F6B-F89C-4576-9477-79D92CED1CD4}"/>
    <cellStyle name="Comma 3 6 2" xfId="1613" xr:uid="{12FA5B4F-D822-4EB9-B8AC-EA7CC7828C5A}"/>
    <cellStyle name="Comma 3 6 2 2" xfId="31019" xr:uid="{5DE916DD-3BB8-4F48-88C1-819461488963}"/>
    <cellStyle name="Comma 3 6 2 3" xfId="20730" xr:uid="{A3F2F455-6FFD-4325-BB21-26AD3751CC0B}"/>
    <cellStyle name="Comma 3 6 2 5" xfId="8591" xr:uid="{8DA2F34C-B34F-4A6B-BA48-BBC9F9C0A38B}"/>
    <cellStyle name="Comma 3 6 3" xfId="11714" xr:uid="{AB8CF5A3-3B3D-466C-8D68-723DFB7075D6}"/>
    <cellStyle name="Comma 3 6 3 3" xfId="23709" xr:uid="{DDCBB954-37A9-4E05-822C-B96D12162868}"/>
    <cellStyle name="Comma 3 6 4" xfId="14774" xr:uid="{41D31E78-1813-46DB-B96A-975FD6FC03DE}"/>
    <cellStyle name="Comma 3 6 4 3" xfId="25413" xr:uid="{E35CB540-6ECF-44C5-BE3E-51750BEC1211}"/>
    <cellStyle name="Comma 3 6 5" xfId="28060" xr:uid="{E4FBA9D5-6CE5-4296-9445-C2A5325C2CEC}"/>
    <cellStyle name="Comma 3 6 6" xfId="17761" xr:uid="{77B1F0AC-4561-4BAE-9FDA-BC46EC55BA73}"/>
    <cellStyle name="Comma 3 6 7" xfId="1136" xr:uid="{12A9A6CD-08DC-4DC3-855D-02AB18F0537E}"/>
    <cellStyle name="Comma 3 6 8" xfId="5415" xr:uid="{F7801C8A-9037-4043-8D76-37A41A7DC588}"/>
    <cellStyle name="Comma 3 7" xfId="1498" xr:uid="{BC6E756E-32A4-4D10-8185-2BA5905C6DCA}"/>
    <cellStyle name="Comma 3 7 2" xfId="8523" xr:uid="{46A79D4C-93BC-4310-B619-AD20D4E52111}"/>
    <cellStyle name="Comma 3 7 2 2" xfId="30952" xr:uid="{77BC5C55-B9E2-4A94-8C65-FFFD34AD0527}"/>
    <cellStyle name="Comma 3 7 2 3" xfId="20662" xr:uid="{0EAD3E13-853B-48DB-AE44-6A8D7E232433}"/>
    <cellStyle name="Comma 3 7 3" xfId="11646" xr:uid="{6F5E4958-6309-4AA0-BD04-5A5E1F59296E}"/>
    <cellStyle name="Comma 3 7 3 3" xfId="23641" xr:uid="{2735B0FC-7E68-496B-B291-570086908042}"/>
    <cellStyle name="Comma 3 7 4" xfId="14794" xr:uid="{6989B674-8413-4ED6-B97A-74861B67991A}"/>
    <cellStyle name="Comma 3 7 4 3" xfId="25433" xr:uid="{A66439EA-260E-4080-ACAF-008C2E3AE5F5}"/>
    <cellStyle name="Comma 3 7 5" xfId="27992" xr:uid="{D4CF38F1-3C2C-4405-842A-E6E1E554C21F}"/>
    <cellStyle name="Comma 3 7 6" xfId="17693" xr:uid="{23B2861D-1032-4B1F-B5E4-3D13BBB19761}"/>
    <cellStyle name="Comma 3 7 8" xfId="5347" xr:uid="{810F3630-97AD-4F5B-9A32-A9A9CAF57E6D}"/>
    <cellStyle name="Comma 3 8" xfId="5212" xr:uid="{86EBB9E8-EB77-4B2D-B267-E88A24484A12}"/>
    <cellStyle name="Comma 3 8 2" xfId="8388" xr:uid="{5B973231-5E0B-441C-BAA0-CC3B23D569DE}"/>
    <cellStyle name="Comma 3 8 2 2" xfId="30817" xr:uid="{C4A5EA61-D7EF-4B45-9766-E1B64DFFD22D}"/>
    <cellStyle name="Comma 3 8 2 3" xfId="20527" xr:uid="{8B9A7EAC-BE1C-4B1C-90C6-FCA33444935D}"/>
    <cellStyle name="Comma 3 8 3" xfId="11511" xr:uid="{B2DC5CC8-ACDA-4915-A7DC-E71F309E5492}"/>
    <cellStyle name="Comma 3 8 3 3" xfId="23506" xr:uid="{CDD2DDB5-D2A8-47EA-840A-8A64A63A83EA}"/>
    <cellStyle name="Comma 3 8 4" xfId="14652" xr:uid="{FAD13A06-F8E5-4D8D-997C-85E3B2CAE7E8}"/>
    <cellStyle name="Comma 3 8 4 3" xfId="25292" xr:uid="{173B96E3-1BB7-427B-BBF6-CFDCE77A837D}"/>
    <cellStyle name="Comma 3 8 5" xfId="27857" xr:uid="{27916DAB-7553-4E8F-AF43-E13E793B6013}"/>
    <cellStyle name="Comma 3 8 6" xfId="17558" xr:uid="{C9AA1667-7BD6-4A79-A739-8C477C207096}"/>
    <cellStyle name="Comma 3 9" xfId="5003" xr:uid="{77BC5A87-4066-49F2-8BC1-4CF479D07C70}"/>
    <cellStyle name="Comma 3 9 2" xfId="8178" xr:uid="{12A7076D-6E64-4334-A735-FCAC6C612E01}"/>
    <cellStyle name="Comma 3 9 2 2" xfId="30627" xr:uid="{6D91197E-0F58-4FB3-AD8D-0480147C0464}"/>
    <cellStyle name="Comma 3 9 2 3" xfId="20337" xr:uid="{89199107-2A47-4207-8AB8-091B8753C78A}"/>
    <cellStyle name="Comma 3 9 3" xfId="11321" xr:uid="{40EA146E-2FFF-4688-9D2C-8E9B662759BD}"/>
    <cellStyle name="Comma 3 9 3 3" xfId="23316" xr:uid="{5E61D078-D32E-464B-86BC-887CCF25C3E0}"/>
    <cellStyle name="Comma 3 9 4" xfId="14890" xr:uid="{8B53FD39-3574-4D64-A918-238E0D9A0BE6}"/>
    <cellStyle name="Comma 3 9 4 3" xfId="25526" xr:uid="{CA41F0F0-F77A-44DD-8B08-44EDC88C2FB7}"/>
    <cellStyle name="Comma 3 9 5" xfId="27667" xr:uid="{7311A39F-B65D-4D4A-AA17-315D6AC47FCF}"/>
    <cellStyle name="Comma 3 9 6" xfId="17368" xr:uid="{2CFEDEC7-BC39-44F9-A457-F9C4D7735E5D}"/>
    <cellStyle name="Comma 30" xfId="794" xr:uid="{D56B6DE7-3634-4138-B4E9-09976A124FF1}"/>
    <cellStyle name="Comma 30 2" xfId="7307" xr:uid="{AE568249-ECB3-46F0-80F6-45DE3578DD5B}"/>
    <cellStyle name="Comma 30 2 2" xfId="29807" xr:uid="{833F52BB-90F4-47CB-A86C-6D6406E1DF83}"/>
    <cellStyle name="Comma 30 2 3" xfId="19514" xr:uid="{1BF5B5A6-1A1A-4323-B48E-A3950C8FA41A}"/>
    <cellStyle name="Comma 30 3" xfId="10498" xr:uid="{B560ED6A-E3DC-4583-8EA6-859A0855B179}"/>
    <cellStyle name="Comma 30 3 2" xfId="32768" xr:uid="{4B16B31A-91EA-483C-A68A-005D0C82D2F8}"/>
    <cellStyle name="Comma 30 3 3" xfId="22492" xr:uid="{86C49EF8-CDF0-464C-B45A-4D0BFC23013B}"/>
    <cellStyle name="Comma 30 4" xfId="26844" xr:uid="{18F4F7B0-46F8-4163-9877-E45AC598344B}"/>
    <cellStyle name="Comma 30 5" xfId="16544" xr:uid="{975CBD05-CE8D-4670-902D-1AA0C49BDFC1}"/>
    <cellStyle name="Comma 30 6" xfId="33993" xr:uid="{CD1A516B-8C23-4233-8F86-3A45D5B88291}"/>
    <cellStyle name="Comma 30 7" xfId="3952" xr:uid="{AE17C8A5-4DA3-4125-87E3-60DBBA7D70B9}"/>
    <cellStyle name="Comma 30 8" xfId="1919" xr:uid="{28258E90-2D85-4999-A124-8DC8299937FE}"/>
    <cellStyle name="Comma 31" xfId="306" xr:uid="{FD9EFD70-0A1E-451D-98B6-762DF1906B0A}"/>
    <cellStyle name="Comma 31 2" xfId="7057" xr:uid="{F5F8DAB6-BC1C-46FE-906F-98E743A52C38}"/>
    <cellStyle name="Comma 31 2 2" xfId="29558" xr:uid="{6BB39332-1661-465F-8E02-CF165E8DC4D7}"/>
    <cellStyle name="Comma 31 2 3" xfId="19264" xr:uid="{A4DB768A-EA08-47C5-9B1E-2B9A381C1E0E}"/>
    <cellStyle name="Comma 31 3" xfId="10248" xr:uid="{C39F899F-41F7-4CA1-A97D-F649F4BBCED7}"/>
    <cellStyle name="Comma 31 3 2" xfId="32518" xr:uid="{48D5C22A-7759-487F-ACEE-71DFAF117D39}"/>
    <cellStyle name="Comma 31 3 3" xfId="22242" xr:uid="{26724C75-CBD5-4F8D-BBA7-1E869544392A}"/>
    <cellStyle name="Comma 31 4" xfId="26594" xr:uid="{427EFBAF-CE46-46D3-B49B-092E2BDD1CA9}"/>
    <cellStyle name="Comma 31 5" xfId="16294" xr:uid="{BFBB5FF0-D7A2-4BD3-970C-BAA89ABB2AB5}"/>
    <cellStyle name="Comma 31 6" xfId="1917" xr:uid="{CADBA52F-BBE3-417B-A6DE-7BD7BEE68C3D}"/>
    <cellStyle name="Comma 31 7" xfId="3767" xr:uid="{6044BA45-2E42-49B4-B2C4-9B30178D9994}"/>
    <cellStyle name="Comma 32" xfId="312" xr:uid="{30BA7AFB-9DA1-448B-A450-194298097D57}"/>
    <cellStyle name="Comma 32 2" xfId="7050" xr:uid="{6FE61749-C57E-4709-A5C9-6732F6562286}"/>
    <cellStyle name="Comma 32 2 2" xfId="29551" xr:uid="{C9DBA9C0-4C90-46E2-B1D6-E06651F67EC6}"/>
    <cellStyle name="Comma 32 2 3" xfId="19257" xr:uid="{9306544F-C0BA-49A2-8A02-5E26B3EF9684}"/>
    <cellStyle name="Comma 32 3" xfId="10241" xr:uid="{D28BBF37-740B-4F0C-8481-343FFE747D6E}"/>
    <cellStyle name="Comma 32 3 2" xfId="32511" xr:uid="{CBCE67B3-940E-4635-A8F6-5A59C267D6BB}"/>
    <cellStyle name="Comma 32 3 3" xfId="22235" xr:uid="{FD271EFC-0341-4535-A4AC-916FF2F3D0C4}"/>
    <cellStyle name="Comma 32 4" xfId="26587" xr:uid="{A726FB43-5497-4F17-9DC5-C4A6BD44E122}"/>
    <cellStyle name="Comma 32 5" xfId="16287" xr:uid="{05AA9583-F9EF-4F84-8800-53E964466A1D}"/>
    <cellStyle name="Comma 32 6" xfId="1916" xr:uid="{7ECACE72-8E32-4423-8FC6-50E88FC193D2}"/>
    <cellStyle name="Comma 32 7" xfId="3759" xr:uid="{17893E58-10F1-4557-8587-B8D9249B6C5F}"/>
    <cellStyle name="Comma 33" xfId="804" xr:uid="{C58E8AB9-BECB-4137-B57D-EEAE2AB399F5}"/>
    <cellStyle name="Comma 33 2" xfId="9112" xr:uid="{CBEE80FA-6BB2-4049-AA6D-3486CBB0D57E}"/>
    <cellStyle name="Comma 33 2 2" xfId="31521" xr:uid="{8F6AD3BE-05C4-40A2-9BE8-7081FD0F7FC5}"/>
    <cellStyle name="Comma 33 2 3" xfId="21235" xr:uid="{1C0D6CAD-6446-43F5-BB94-5BB2FCC7CC3E}"/>
    <cellStyle name="Comma 33 3" xfId="12215" xr:uid="{4B44C1AD-6DFB-4A28-A706-38D6FD18226C}"/>
    <cellStyle name="Comma 33 3 3" xfId="24215" xr:uid="{A6E3895A-6572-4A92-9BC4-310DCD8EF84B}"/>
    <cellStyle name="Comma 33 4" xfId="28561" xr:uid="{F45FDD77-BCD7-4A0A-9889-C7178A0BE15F}"/>
    <cellStyle name="Comma 33 5" xfId="18267" xr:uid="{2AD18B8D-5A6E-4492-803C-EA3F152D4FD4}"/>
    <cellStyle name="Comma 33 6" xfId="5918" xr:uid="{D389F375-131D-4913-BD04-D172189C6716}"/>
    <cellStyle name="Comma 34" xfId="808" xr:uid="{8F0841E9-CC87-441F-9623-9D77931C370F}"/>
    <cellStyle name="Comma 34 2" xfId="7043" xr:uid="{FAE52A71-AED6-4729-9593-83E2E73AB70D}"/>
    <cellStyle name="Comma 34 2 2" xfId="29544" xr:uid="{BA9CD345-EFC7-4558-B5E3-E3FE67D1B3A6}"/>
    <cellStyle name="Comma 34 2 3" xfId="19250" xr:uid="{3309EEC1-3A0F-4C82-B92A-0C92F77572C1}"/>
    <cellStyle name="Comma 34 3" xfId="10234" xr:uid="{672A37CA-CABF-46F0-8470-50326E2839D6}"/>
    <cellStyle name="Comma 34 3 2" xfId="32504" xr:uid="{214DDE7F-56DC-4178-B30A-5AB5AAE4B8BE}"/>
    <cellStyle name="Comma 34 3 3" xfId="22228" xr:uid="{4E724EC1-21A5-4B34-967E-E4C51686D7C0}"/>
    <cellStyle name="Comma 34 4" xfId="26580" xr:uid="{D7C13CCE-ED38-4FBD-AB63-E8CD0D0DABF9}"/>
    <cellStyle name="Comma 34 5" xfId="16280" xr:uid="{179F512E-49EB-4FC0-BCFB-7555927CF2A9}"/>
    <cellStyle name="Comma 34 6" xfId="3752" xr:uid="{E70B9FD3-1870-4526-B2D2-123D8293E08D}"/>
    <cellStyle name="Comma 35" xfId="798" xr:uid="{7ECFA31B-D971-43B1-B4DD-3E0568E41722}"/>
    <cellStyle name="Comma 35 2" xfId="7036" xr:uid="{B652537E-6593-4CF1-BDC1-4383535240BE}"/>
    <cellStyle name="Comma 35 2 2" xfId="29537" xr:uid="{57309D42-15B0-4A83-9411-4921EEEF6321}"/>
    <cellStyle name="Comma 35 2 3" xfId="19243" xr:uid="{3E8A09F5-8D2B-4937-92FF-EA74C2A95BA5}"/>
    <cellStyle name="Comma 35 3" xfId="10227" xr:uid="{14586633-5253-4CAC-92ED-9240CF870C74}"/>
    <cellStyle name="Comma 35 3 2" xfId="32497" xr:uid="{D6FF4304-A050-4750-B185-B8BA645C497C}"/>
    <cellStyle name="Comma 35 3 3" xfId="22221" xr:uid="{ACA10C59-B282-4CE3-A2BD-8F9739644AFD}"/>
    <cellStyle name="Comma 35 4" xfId="26573" xr:uid="{86CD57FF-D101-4F0E-8623-4ABAA73B3617}"/>
    <cellStyle name="Comma 35 5" xfId="16273" xr:uid="{4EABB43F-7D45-4E76-83CE-61396228650D}"/>
    <cellStyle name="Comma 35 6" xfId="3744" xr:uid="{4DE5F3A6-136C-4724-AD19-2EE5751DC9FD}"/>
    <cellStyle name="Comma 36" xfId="801" xr:uid="{C2FBDB44-68C6-498D-911B-CC5C79083F52}"/>
    <cellStyle name="Comma 36 2" xfId="7032" xr:uid="{C030CEEE-8A6F-49FB-A3E7-B166776917AA}"/>
    <cellStyle name="Comma 36 2 2" xfId="29533" xr:uid="{326D45B1-64D4-458A-A460-8F48F43C0B03}"/>
    <cellStyle name="Comma 36 2 3" xfId="19239" xr:uid="{F56A1BCC-D7B7-4469-8138-26190F616C48}"/>
    <cellStyle name="Comma 36 3" xfId="10223" xr:uid="{82941FF9-03A4-4BD4-9CFC-BEB52150CEB9}"/>
    <cellStyle name="Comma 36 3 2" xfId="32493" xr:uid="{174769FD-B547-48C7-A631-6B9B9AD76E37}"/>
    <cellStyle name="Comma 36 3 3" xfId="22217" xr:uid="{6C3ABA6D-97F5-4FA8-AF3B-8AA71D2F0415}"/>
    <cellStyle name="Comma 36 4" xfId="26569" xr:uid="{EAECDC49-BF45-4AB7-A859-81E23B673AF2}"/>
    <cellStyle name="Comma 36 5" xfId="16269" xr:uid="{6797C550-4B1D-4CDA-ABB4-357B6B4D3BEA}"/>
    <cellStyle name="Comma 36 6" xfId="3740" xr:uid="{8AF9B577-E9E2-4A9D-AA42-FD0C7547F4FB}"/>
    <cellStyle name="Comma 37" xfId="800" xr:uid="{B98D556F-890B-45D6-8D13-1E9767F1AA7F}"/>
    <cellStyle name="Comma 37 2" xfId="6946" xr:uid="{B9D85D9E-6952-4E4F-AC15-2F955CD1739D}"/>
    <cellStyle name="Comma 37 2 2" xfId="29447" xr:uid="{1DBC771E-67DB-4001-9D22-592D82B08C4C}"/>
    <cellStyle name="Comma 37 2 3" xfId="19153" xr:uid="{82CE28B9-B185-42C1-80D2-F4F41CD26909}"/>
    <cellStyle name="Comma 37 3" xfId="10137" xr:uid="{BB5F7B61-C53F-4661-B957-657016FCDA4F}"/>
    <cellStyle name="Comma 37 3 2" xfId="32407" xr:uid="{50D07EDE-4727-4F80-8EAB-26E93598474E}"/>
    <cellStyle name="Comma 37 3 3" xfId="22131" xr:uid="{53D8F7AF-A323-4401-BF84-7BA9D11FE055}"/>
    <cellStyle name="Comma 37 4" xfId="26483" xr:uid="{33F0B650-CE68-4087-98C2-322123FDE88E}"/>
    <cellStyle name="Comma 37 5" xfId="16183" xr:uid="{7C666A4E-754D-45A5-91BC-65F2C9807E6F}"/>
    <cellStyle name="Comma 37 6" xfId="3654" xr:uid="{2BA11DEE-E959-4257-B649-557EDBCAD929}"/>
    <cellStyle name="Comma 38" xfId="806" xr:uid="{A7A7F3A9-A6B5-42B8-A3C6-BE1BBD88AB19}"/>
    <cellStyle name="Comma 38 2" xfId="6858" xr:uid="{6DA0DFCD-53A1-4295-88A7-9D7FA281B4D2}"/>
    <cellStyle name="Comma 38 2 2" xfId="29359" xr:uid="{B13F380E-7F53-40BF-B487-E3D077A88C98}"/>
    <cellStyle name="Comma 38 2 3" xfId="19065" xr:uid="{02D8C7C6-9454-4ACE-B9B7-88600995AA03}"/>
    <cellStyle name="Comma 38 3" xfId="10049" xr:uid="{CD0729F5-5478-4130-A416-68D6B3AFB15B}"/>
    <cellStyle name="Comma 38 3 2" xfId="32319" xr:uid="{84AB3217-40D2-4E2E-8839-04D8407740EF}"/>
    <cellStyle name="Comma 38 3 3" xfId="22043" xr:uid="{F402E1B4-EDFB-4CC1-9BBB-6199DD84D716}"/>
    <cellStyle name="Comma 38 4" xfId="26395" xr:uid="{9B311A6F-DD8D-46E3-85E2-442D3969FC61}"/>
    <cellStyle name="Comma 38 5" xfId="16095" xr:uid="{1DFDBF07-C386-466E-9980-52E07BCC6BA5}"/>
    <cellStyle name="Comma 38 6" xfId="3574" xr:uid="{375C28C9-ED5C-4886-BB79-DE681C381970}"/>
    <cellStyle name="Comma 39" xfId="3568" xr:uid="{9DEEE53B-18F8-4620-A0C4-9F627902DD3B}"/>
    <cellStyle name="Comma 39 2" xfId="6853" xr:uid="{7118402B-8CF2-4630-8420-6E2712F16A2E}"/>
    <cellStyle name="Comma 39 2 2" xfId="29354" xr:uid="{E91AC572-8BFE-4C14-A2FD-18FCB785C35C}"/>
    <cellStyle name="Comma 39 2 3" xfId="19060" xr:uid="{3EA511CB-E527-4ADF-93D3-DF1CA6C5F6F2}"/>
    <cellStyle name="Comma 39 3" xfId="10044" xr:uid="{8E019DFE-36A2-4433-B76A-BD4C546F8C67}"/>
    <cellStyle name="Comma 39 3 2" xfId="32314" xr:uid="{C4F237C1-4E88-44AC-A98F-E22A57B6B05C}"/>
    <cellStyle name="Comma 39 3 3" xfId="22038" xr:uid="{B8CB5CA4-E1D3-45B2-9F60-BDBF27B613CD}"/>
    <cellStyle name="Comma 39 4" xfId="26390" xr:uid="{2E3EE0F1-2E30-4771-A555-5DF49FE65F96}"/>
    <cellStyle name="Comma 39 5" xfId="16090" xr:uid="{4875CA2A-0982-417E-8B9D-BD98B514F74F}"/>
    <cellStyle name="Comma 4" xfId="111" xr:uid="{75F086B0-6E38-4D90-A91C-D30602B5913A}"/>
    <cellStyle name="Comma 4 10" xfId="4873" xr:uid="{8A724E09-FC83-4D68-9E22-CB1612F02F7E}"/>
    <cellStyle name="Comma 4 10 2" xfId="8048" xr:uid="{317CD740-F6FB-42CF-9DBF-D4B69CCA179B}"/>
    <cellStyle name="Comma 4 10 2 2" xfId="30519" xr:uid="{EB67876E-E83E-4F23-A156-02EFD3F09EBF}"/>
    <cellStyle name="Comma 4 10 2 3" xfId="20229" xr:uid="{762A47CF-730F-404C-9D7C-2091F25A9EF8}"/>
    <cellStyle name="Comma 4 10 3" xfId="11213" xr:uid="{1109A28A-4C1A-4872-8A1B-0254928D4B61}"/>
    <cellStyle name="Comma 4 10 3 3" xfId="23208" xr:uid="{1011F064-6D1A-4423-9251-1AE758886E60}"/>
    <cellStyle name="Comma 4 10 4" xfId="27559" xr:uid="{D5717B70-27EC-4B86-852E-C57548D59267}"/>
    <cellStyle name="Comma 4 10 5" xfId="17260" xr:uid="{7C948A10-DA31-425B-968D-AC79D875FECC}"/>
    <cellStyle name="Comma 4 11" xfId="3995" xr:uid="{4ED3ECB7-6F32-4769-AC47-D6A16EAE507E}"/>
    <cellStyle name="Comma 4 11 2" xfId="7350" xr:uid="{A8742427-14EA-4D1E-81A7-142C75F49B20}"/>
    <cellStyle name="Comma 4 11 2 2" xfId="29850" xr:uid="{2F420AF8-5EA5-4284-BFEC-147FB99356E5}"/>
    <cellStyle name="Comma 4 11 2 3" xfId="19557" xr:uid="{25E8BB07-8C4B-4486-AA1B-F82AD86D4EA0}"/>
    <cellStyle name="Comma 4 11 3" xfId="10541" xr:uid="{983E1F4C-13DA-4C68-ADFD-C7E93EDCC5ED}"/>
    <cellStyle name="Comma 4 11 3 2" xfId="32811" xr:uid="{951896C2-589A-434F-B19F-BBEBF642F99D}"/>
    <cellStyle name="Comma 4 11 3 3" xfId="22535" xr:uid="{0128A655-04ED-4029-A577-524AD6C93EC8}"/>
    <cellStyle name="Comma 4 11 4" xfId="26887" xr:uid="{4EC624CC-7633-405A-81E0-5533EA4A4C57}"/>
    <cellStyle name="Comma 4 11 5" xfId="16587" xr:uid="{76C55C01-EB3A-42C9-9755-91577EA9454D}"/>
    <cellStyle name="Comma 4 12" xfId="3810" xr:uid="{B2438095-205C-41EF-AF1E-0DF8F45A9040}"/>
    <cellStyle name="Comma 4 12 2" xfId="7099" xr:uid="{E0FC6389-2089-45CC-8BB9-9F39826DC89D}"/>
    <cellStyle name="Comma 4 12 2 2" xfId="29600" xr:uid="{E73C382D-0B73-4323-BEFB-E2A9CA52B59C}"/>
    <cellStyle name="Comma 4 12 2 3" xfId="19306" xr:uid="{FF9A7A12-86D1-4C14-BA5B-5F93CCF02967}"/>
    <cellStyle name="Comma 4 12 3" xfId="10290" xr:uid="{CC3FD7AD-FD9A-45C3-9D87-7AB0E51D9C9D}"/>
    <cellStyle name="Comma 4 12 3 2" xfId="32560" xr:uid="{4AD7ADC1-2D13-4E32-B0A5-2FFFAAF62E5B}"/>
    <cellStyle name="Comma 4 12 3 3" xfId="22284" xr:uid="{2C1171F9-30AB-4775-877E-F0E4680BC276}"/>
    <cellStyle name="Comma 4 12 4" xfId="26636" xr:uid="{9F667F74-0660-42B4-9E45-FDEB575301CC}"/>
    <cellStyle name="Comma 4 12 5" xfId="16336" xr:uid="{4785634C-1129-454E-9F23-DD3704C32817}"/>
    <cellStyle name="Comma 4 13" xfId="3696" xr:uid="{BA2E56FD-9D76-41B3-813A-778F01D01460}"/>
    <cellStyle name="Comma 4 13 2" xfId="6988" xr:uid="{43A57607-7C51-42E6-BBB1-C44EF6F35E08}"/>
    <cellStyle name="Comma 4 13 2 2" xfId="29489" xr:uid="{AFA4567E-3EC7-479F-AC7F-116CF5DFDFBE}"/>
    <cellStyle name="Comma 4 13 2 3" xfId="19195" xr:uid="{59445592-4134-43D9-8538-677A624D4354}"/>
    <cellStyle name="Comma 4 13 3" xfId="10179" xr:uid="{E51D8BFC-E056-4BC2-B687-E99F9A0DD8FA}"/>
    <cellStyle name="Comma 4 13 3 2" xfId="32449" xr:uid="{9F519681-F224-4D5B-8BCB-3EBBDBE66878}"/>
    <cellStyle name="Comma 4 13 3 3" xfId="22173" xr:uid="{FBDA7266-4065-4A9A-94E6-86DADB1E864D}"/>
    <cellStyle name="Comma 4 13 4" xfId="26525" xr:uid="{1409DCE4-CB7A-4037-BB9F-CF80FBE888B4}"/>
    <cellStyle name="Comma 4 13 5" xfId="16225" xr:uid="{EED68B30-4153-4D33-A232-51CF0B7BE056}"/>
    <cellStyle name="Comma 4 14" xfId="3615" xr:uid="{B701188F-B49F-4A96-9B2E-FEBF16D250FF}"/>
    <cellStyle name="Comma 4 14 2" xfId="6901" xr:uid="{B438893C-3DC9-4AB8-8D5F-EBCAB2A863A4}"/>
    <cellStyle name="Comma 4 14 2 2" xfId="29402" xr:uid="{86AC2DF7-9D82-4B39-84D7-29B187F402C0}"/>
    <cellStyle name="Comma 4 14 2 3" xfId="19108" xr:uid="{31091907-F19C-4568-B8F7-B64EA58C250D}"/>
    <cellStyle name="Comma 4 14 3" xfId="10092" xr:uid="{22B3AD8A-3ED6-4894-BA4D-07675E733754}"/>
    <cellStyle name="Comma 4 14 3 2" xfId="32362" xr:uid="{494A0925-7AE2-4DF2-ABDB-A9FE78B1DB68}"/>
    <cellStyle name="Comma 4 14 3 3" xfId="22086" xr:uid="{9CB804DA-7FC0-45C0-8FD1-60CA39AAA43D}"/>
    <cellStyle name="Comma 4 14 4" xfId="26438" xr:uid="{57F66D2E-B6B0-418F-A223-9AE6D7B32B5A}"/>
    <cellStyle name="Comma 4 14 5" xfId="16138" xr:uid="{8E373B6A-6B42-49E3-99A3-7F749C35016C}"/>
    <cellStyle name="Comma 4 15" xfId="3517" xr:uid="{E94F9773-EEAA-452A-BD55-A4BB3F3FB8C1}"/>
    <cellStyle name="Comma 4 15 2" xfId="6802" xr:uid="{B8682CC7-C6B7-4488-881C-26386102F24F}"/>
    <cellStyle name="Comma 4 15 2 2" xfId="29303" xr:uid="{62D4851D-1C9B-4305-B9A3-FEA1C6F0DBCA}"/>
    <cellStyle name="Comma 4 15 2 3" xfId="19009" xr:uid="{ADB432DB-A820-4352-A278-95483BC55128}"/>
    <cellStyle name="Comma 4 15 3" xfId="9993" xr:uid="{B7256E53-C02E-455E-A59C-704360BAE145}"/>
    <cellStyle name="Comma 4 15 3 2" xfId="32263" xr:uid="{FB4E1964-2932-498D-8478-8F9EDB8EDBC1}"/>
    <cellStyle name="Comma 4 15 3 3" xfId="21987" xr:uid="{C47BB898-AE4D-47C1-98BA-EA9D6A18CCFD}"/>
    <cellStyle name="Comma 4 15 4" xfId="26339" xr:uid="{C21D14BE-8297-4F0F-A974-3E79A4AF4F33}"/>
    <cellStyle name="Comma 4 15 5" xfId="16039" xr:uid="{FCF7C303-E95D-4FA1-B948-085068E8ED06}"/>
    <cellStyle name="Comma 4 16" xfId="3345" xr:uid="{DDEA591E-9930-466C-B961-25A66A461149}"/>
    <cellStyle name="Comma 4 16 2" xfId="6659" xr:uid="{2841416F-0164-4465-BC54-FCAC11F955BB}"/>
    <cellStyle name="Comma 4 16 2 2" xfId="29167" xr:uid="{D92B0FD9-1599-496C-BE83-CB98A87319C9}"/>
    <cellStyle name="Comma 4 16 2 3" xfId="18873" xr:uid="{21024DD1-5B24-4211-B2FB-464DB400E273}"/>
    <cellStyle name="Comma 4 16 3" xfId="9857" xr:uid="{C6E2D26A-AC16-44B6-9DA6-627318F9BA64}"/>
    <cellStyle name="Comma 4 16 3 2" xfId="32127" xr:uid="{F2247A7F-9994-42FF-8AC5-B64957A98D81}"/>
    <cellStyle name="Comma 4 16 3 3" xfId="21851" xr:uid="{75C6A051-93A9-4B12-AD45-96F52B3D4A46}"/>
    <cellStyle name="Comma 4 16 4" xfId="26203" xr:uid="{8555ED12-AADA-4536-8FBD-F8945A9101A5}"/>
    <cellStyle name="Comma 4 16 5" xfId="15903" xr:uid="{0C1F1962-3F8F-4B09-8C33-81552894DB0F}"/>
    <cellStyle name="Comma 4 17" xfId="3322" xr:uid="{3B6AE9F9-DBBB-4DBC-8E36-932C840971E3}"/>
    <cellStyle name="Comma 4 17 2" xfId="6636" xr:uid="{9FF85DE8-8689-4299-92BF-882E93893937}"/>
    <cellStyle name="Comma 4 17 2 2" xfId="29144" xr:uid="{D044AD46-88EC-4426-8174-C19EBFE650C9}"/>
    <cellStyle name="Comma 4 17 2 3" xfId="18850" xr:uid="{055F34DC-F6B2-49F9-B4C1-2DD1BC426D33}"/>
    <cellStyle name="Comma 4 17 3" xfId="9834" xr:uid="{42A77457-06E8-4393-BEBD-3A7812793E3C}"/>
    <cellStyle name="Comma 4 17 3 2" xfId="32104" xr:uid="{75B3AC81-2143-4D8D-9C8C-6E149507330B}"/>
    <cellStyle name="Comma 4 17 3 3" xfId="21828" xr:uid="{524B362B-04D6-4B18-8D51-F5B081A99560}"/>
    <cellStyle name="Comma 4 17 4" xfId="26180" xr:uid="{2D24E949-A0E8-47AE-81FA-686E0240EC0B}"/>
    <cellStyle name="Comma 4 17 5" xfId="15880" xr:uid="{9CB1B9A9-7C0E-4DA8-810B-8C2143EBB270}"/>
    <cellStyle name="Comma 4 18" xfId="3294" xr:uid="{B03E9C68-3CFA-42BF-A23D-2A684AF6253B}"/>
    <cellStyle name="Comma 4 18 2" xfId="6609" xr:uid="{19AC0523-7E61-4D5E-89A2-AB2C709F8CBD}"/>
    <cellStyle name="Comma 4 18 2 2" xfId="29117" xr:uid="{44AE991A-9D78-439D-9774-BAA8F093F528}"/>
    <cellStyle name="Comma 4 18 2 3" xfId="18823" xr:uid="{256A3931-FA0D-4F8F-B8B8-06276B468BCB}"/>
    <cellStyle name="Comma 4 18 3" xfId="9807" xr:uid="{1AE3CCE1-B34C-4047-9459-B74097961726}"/>
    <cellStyle name="Comma 4 18 3 2" xfId="32077" xr:uid="{862B4EAC-A419-4762-9EE9-E632D1E7CB66}"/>
    <cellStyle name="Comma 4 18 3 3" xfId="21801" xr:uid="{6F071187-3514-4AB9-AACE-886A71318D26}"/>
    <cellStyle name="Comma 4 18 4" xfId="26153" xr:uid="{9D9877E4-2D78-4AE7-B859-2049920010E9}"/>
    <cellStyle name="Comma 4 18 5" xfId="15853" xr:uid="{46C9C9DA-A830-4A52-A1F0-32A5C8B61966}"/>
    <cellStyle name="Comma 4 19" xfId="3221" xr:uid="{3ECFCFA9-E1AB-40A7-B2D9-159D3F3BE2DC}"/>
    <cellStyle name="Comma 4 19 2" xfId="6566" xr:uid="{6560CEAE-042E-4DE7-82A5-D0A103544383}"/>
    <cellStyle name="Comma 4 19 2 2" xfId="29082" xr:uid="{AE7AE4C8-FF0C-4191-B98A-19FC8E3F8224}"/>
    <cellStyle name="Comma 4 19 2 3" xfId="18788" xr:uid="{7D71FA83-ECD3-496B-8A1A-72AD0FC9120A}"/>
    <cellStyle name="Comma 4 19 3" xfId="9772" xr:uid="{A5FB999A-D4A0-4D22-B1AC-282BA4C9ADBF}"/>
    <cellStyle name="Comma 4 19 3 2" xfId="32042" xr:uid="{7E066F47-B851-48B8-ABA1-18A434D61DA2}"/>
    <cellStyle name="Comma 4 19 3 3" xfId="21766" xr:uid="{8C62FC93-CDF6-48B1-934C-7FD2490C6DD5}"/>
    <cellStyle name="Comma 4 19 4" xfId="26118" xr:uid="{39C80051-EF98-4482-91F8-9529E67528AE}"/>
    <cellStyle name="Comma 4 19 5" xfId="15818" xr:uid="{3B7C5547-6F22-41E8-B051-9345B11E7F6B}"/>
    <cellStyle name="Comma 4 2" xfId="168" xr:uid="{02CB9CCE-FB8E-4EF4-857B-6873BDEA94FE}"/>
    <cellStyle name="Comma 4 2 10" xfId="10454" xr:uid="{EA99156F-F698-4073-9C8F-7B6154AAD61E}"/>
    <cellStyle name="Comma 4 2 10 2" xfId="32724" xr:uid="{D0DE0B08-05E6-4F5A-A978-A6D8363E96F1}"/>
    <cellStyle name="Comma 4 2 10 3" xfId="22448" xr:uid="{265D5BDF-8E79-4405-9118-D0170C5B98E9}"/>
    <cellStyle name="Comma 4 2 11" xfId="13573" xr:uid="{55EACFEE-31D4-4CEB-8452-ABA5A8E5B9B8}"/>
    <cellStyle name="Comma 4 2 11 3" xfId="24444" xr:uid="{34D4968F-D3B0-4A87-86BF-F5E576C4DEA2}"/>
    <cellStyle name="Comma 4 2 12" xfId="15080" xr:uid="{C1490093-3304-49A1-9582-B67A0EF811B2}"/>
    <cellStyle name="Comma 4 2 12 2" xfId="26800" xr:uid="{634AE95B-EDBD-40BC-825F-39EDC7AE2FB8}"/>
    <cellStyle name="Comma 4 2 13" xfId="16500" xr:uid="{C16A00B4-34E1-4E38-8078-40A736E835E3}"/>
    <cellStyle name="Comma 4 2 14" xfId="949" xr:uid="{502F7D27-A104-4C49-8B71-F81B96E426B1}"/>
    <cellStyle name="Comma 4 2 15" xfId="2025" xr:uid="{8B88120B-D885-42FC-AD91-301E684E9C63}"/>
    <cellStyle name="Comma 4 2 2" xfId="655" xr:uid="{5FCD7E07-DBE7-43A3-9164-4535C4B58315}"/>
    <cellStyle name="Comma 4 2 2 10" xfId="2208" xr:uid="{86520F78-41B6-42BF-9DC8-A76BB4167607}"/>
    <cellStyle name="Comma 4 2 2 2" xfId="1880" xr:uid="{9376641B-6146-49A0-ABA3-9EA4FF41825B}"/>
    <cellStyle name="Comma 4 2 2 2 2" xfId="9047" xr:uid="{8E59D01C-2ED0-45F6-BDED-4E0A8E49DC88}"/>
    <cellStyle name="Comma 4 2 2 2 2 2" xfId="31457" xr:uid="{A6AA077A-77B4-4F66-A94B-6FC13F1D2477}"/>
    <cellStyle name="Comma 4 2 2 2 2 3" xfId="21170" xr:uid="{D2530EBE-A823-459F-9898-A9819FC2A02F}"/>
    <cellStyle name="Comma 4 2 2 2 3" xfId="12151" xr:uid="{3A45D8B8-EBE8-43D8-9BEC-0A4A92E21947}"/>
    <cellStyle name="Comma 4 2 2 2 3 3" xfId="24150" xr:uid="{80DF9C8E-BFAD-463A-A9B5-3F7DF9AB84EA}"/>
    <cellStyle name="Comma 4 2 2 2 4" xfId="14386" xr:uid="{DED25ADE-AB8C-47CD-A2B1-DB5AA6727F02}"/>
    <cellStyle name="Comma 4 2 2 2 4 3" xfId="25024" xr:uid="{2CE5B70C-B14B-42C0-A375-5615E6968333}"/>
    <cellStyle name="Comma 4 2 2 2 5" xfId="28496" xr:uid="{9AC44A43-8E5E-43FD-BF89-DE4E43F2A512}"/>
    <cellStyle name="Comma 4 2 2 2 6" xfId="18202" xr:uid="{7F682815-2CA8-4C04-9CDE-041D30350E13}"/>
    <cellStyle name="Comma 4 2 2 2 8" xfId="5843" xr:uid="{692810D0-D8CB-4FF3-865C-5BCB53A71C16}"/>
    <cellStyle name="Comma 4 2 2 3" xfId="7960" xr:uid="{6A54941F-5630-4935-A628-11E634B0D9F8}"/>
    <cellStyle name="Comma 4 2 2 3 2" xfId="30433" xr:uid="{E53C5FA8-0CAC-48CD-B213-2FBF6C135997}"/>
    <cellStyle name="Comma 4 2 2 3 3" xfId="20142" xr:uid="{6AA57B7B-1B97-463D-9952-66246A315283}"/>
    <cellStyle name="Comma 4 2 2 4" xfId="11126" xr:uid="{5D9242AA-6218-4B74-A140-E934C8D40895}"/>
    <cellStyle name="Comma 4 2 2 4 2" xfId="33395" xr:uid="{42BB264A-7C43-4CC9-AF7F-8D0C563BA268}"/>
    <cellStyle name="Comma 4 2 2 4 3" xfId="23121" xr:uid="{A65EEAC8-F0E3-4B07-A859-BABC15276694}"/>
    <cellStyle name="Comma 4 2 2 5" xfId="13782" xr:uid="{2B878C68-B057-49D0-AF9B-93101732917C}"/>
    <cellStyle name="Comma 4 2 2 5 3" xfId="24607" xr:uid="{B89BAA11-BEDE-4850-8E5D-61A029A04F5E}"/>
    <cellStyle name="Comma 4 2 2 6" xfId="15263" xr:uid="{D3BF118C-C028-41E1-8FAA-C59EABB89FF9}"/>
    <cellStyle name="Comma 4 2 2 6 2" xfId="27472" xr:uid="{153BF4C5-FF8B-4467-B500-D5E478041BB0}"/>
    <cellStyle name="Comma 4 2 2 7" xfId="17173" xr:uid="{DE9A7903-4D0D-45AF-ABFF-DDF7754F92E1}"/>
    <cellStyle name="Comma 4 2 2 8" xfId="33854" xr:uid="{223E65E2-157D-4EB7-A266-26AE9C128D00}"/>
    <cellStyle name="Comma 4 2 2 9" xfId="1334" xr:uid="{E9A8EAC8-1A09-4562-82D9-E68E93589737}"/>
    <cellStyle name="Comma 4 2 3" xfId="412" xr:uid="{781058FD-D69B-4FF1-988F-E3C2AEB2FF84}"/>
    <cellStyle name="Comma 4 2 3 2" xfId="1699" xr:uid="{9A5ABB08-1AF8-4551-92D9-08AD9E26C740}"/>
    <cellStyle name="Comma 4 2 3 2 2" xfId="8815" xr:uid="{CBFF7850-E84C-4516-A94C-D3A7D2C948DA}"/>
    <cellStyle name="Comma 4 2 3 2 2 2" xfId="31246" xr:uid="{67A7F28F-91E0-428D-B21D-3C798D91BE16}"/>
    <cellStyle name="Comma 4 2 3 2 2 3" xfId="20956" xr:uid="{E79CE736-8B08-4504-B372-C2E7D5EFA4B3}"/>
    <cellStyle name="Comma 4 2 3 2 3" xfId="11938" xr:uid="{70F40788-9F6F-4E34-BA66-A2CE482DAB8F}"/>
    <cellStyle name="Comma 4 2 3 2 3 3" xfId="23936" xr:uid="{A929DB42-E6F9-4331-A0BE-113769FC33C6}"/>
    <cellStyle name="Comma 4 2 3 2 4" xfId="28286" xr:uid="{7E5148B2-78D9-44D1-9911-9CF2ED08D465}"/>
    <cellStyle name="Comma 4 2 3 2 5" xfId="17988" xr:uid="{A5D689E2-37CA-4FA6-ADD1-9AF3A1DEFDC3}"/>
    <cellStyle name="Comma 4 2 3 2 7" xfId="5628" xr:uid="{E6176965-194E-4787-9452-711E1C5F12A6}"/>
    <cellStyle name="Comma 4 2 3 3" xfId="7802" xr:uid="{859628BE-9252-4A27-881A-81ABE0CB1484}"/>
    <cellStyle name="Comma 4 2 3 3 2" xfId="30272" xr:uid="{FEBA8F56-0D50-4FDA-8347-4F5CBA1756A3}"/>
    <cellStyle name="Comma 4 2 3 3 3" xfId="19980" xr:uid="{BDEEC5F2-23AF-41E0-A391-8F1750D5BDCF}"/>
    <cellStyle name="Comma 4 2 3 4" xfId="10964" xr:uid="{FF3F045D-E7D3-4982-85AD-CFB9F930534D}"/>
    <cellStyle name="Comma 4 2 3 4 2" xfId="33234" xr:uid="{BC39226E-6662-4D34-80E6-C4B6C61644AB}"/>
    <cellStyle name="Comma 4 2 3 4 3" xfId="22959" xr:uid="{36B51E5C-BCF7-486C-AF8D-2A937D092C9A}"/>
    <cellStyle name="Comma 4 2 3 5" xfId="14224" xr:uid="{61316328-3870-408B-9324-C0A01E7D5BEE}"/>
    <cellStyle name="Comma 4 2 3 5 3" xfId="24862" xr:uid="{7D6950A3-8374-4337-8A19-193265DFCC57}"/>
    <cellStyle name="Comma 4 2 3 6" xfId="27310" xr:uid="{67B94184-A3CC-4F1B-BE75-33980D92E3F8}"/>
    <cellStyle name="Comma 4 2 3 7" xfId="17011" xr:uid="{2AD49C70-636D-4FCE-956A-B80A7208754C}"/>
    <cellStyle name="Comma 4 2 3 8" xfId="1188" xr:uid="{32471E44-6BF1-4CDD-B444-3CA263398527}"/>
    <cellStyle name="Comma 4 2 3 9" xfId="4632" xr:uid="{03F4698A-FE0D-4159-A164-32C54672E15C}"/>
    <cellStyle name="Comma 4 2 4" xfId="1550" xr:uid="{67B98DC3-A15A-4F32-BDD6-4932BF2BCCE4}"/>
    <cellStyle name="Comma 4 2 4 2" xfId="8686" xr:uid="{E273E657-CF41-48BA-9098-BA25713B8D7E}"/>
    <cellStyle name="Comma 4 2 4 2 2" xfId="31114" xr:uid="{41E5B673-7FD1-4673-8A3F-F0A281AC91F3}"/>
    <cellStyle name="Comma 4 2 4 2 3" xfId="20825" xr:uid="{747D8AAF-8249-4F07-B366-F7134C4794AE}"/>
    <cellStyle name="Comma 4 2 4 3" xfId="11809" xr:uid="{431EC3E1-B569-4D9B-8849-0813412B4BE0}"/>
    <cellStyle name="Comma 4 2 4 3 3" xfId="23804" xr:uid="{83E18D1A-99E8-4031-B41B-3B677ED236C4}"/>
    <cellStyle name="Comma 4 2 4 4" xfId="14698" xr:uid="{976154A0-7A19-476C-BF6B-069A4D00401F}"/>
    <cellStyle name="Comma 4 2 4 4 3" xfId="25338" xr:uid="{10675720-4227-45D4-A92A-BF0D28D75BCE}"/>
    <cellStyle name="Comma 4 2 4 5" xfId="28155" xr:uid="{6B713F49-3328-4C24-8B7E-50E4AB883797}"/>
    <cellStyle name="Comma 4 2 4 6" xfId="17856" xr:uid="{79EE4042-DB51-4816-87E5-075D49177B99}"/>
    <cellStyle name="Comma 4 2 4 8" xfId="5509" xr:uid="{8B645B58-B079-41AB-9154-CF769641DCF1}"/>
    <cellStyle name="Comma 4 2 5" xfId="5308" xr:uid="{A2A6F52E-DB33-43A4-AFE0-D02AE85A68B6}"/>
    <cellStyle name="Comma 4 2 5 2" xfId="8484" xr:uid="{6E1736D7-C5C1-44E8-BC00-BC2779654E63}"/>
    <cellStyle name="Comma 4 2 5 2 2" xfId="30913" xr:uid="{E222B08E-8C9F-4348-A3B3-4AB57D4725CE}"/>
    <cellStyle name="Comma 4 2 5 2 3" xfId="20623" xr:uid="{F8A030C8-87A9-46DB-BBB8-88130900B26A}"/>
    <cellStyle name="Comma 4 2 5 3" xfId="11607" xr:uid="{A3F89F97-1EDB-48FE-B5AA-CF8829C6D109}"/>
    <cellStyle name="Comma 4 2 5 3 3" xfId="23602" xr:uid="{FAAF393A-25C9-482A-A466-53575AC2EC7C}"/>
    <cellStyle name="Comma 4 2 5 4" xfId="14616" xr:uid="{A7404D7F-0F9C-4CB4-9093-BBCEF79659BA}"/>
    <cellStyle name="Comma 4 2 5 4 3" xfId="25256" xr:uid="{AF66CA4A-5E5B-4021-A027-40737E1DF5EB}"/>
    <cellStyle name="Comma 4 2 5 5" xfId="27953" xr:uid="{A1E9FC00-9A41-463E-A42F-CD9067A5E61E}"/>
    <cellStyle name="Comma 4 2 5 6" xfId="17654" xr:uid="{D1240C93-9C97-4173-8E75-6EBECCD897F4}"/>
    <cellStyle name="Comma 4 2 6" xfId="5117" xr:uid="{61342907-A4ED-49F2-AE8D-0BCC6F0A66E0}"/>
    <cellStyle name="Comma 4 2 6 2" xfId="8292" xr:uid="{D4E72976-17B7-4B35-8936-04836E31B04E}"/>
    <cellStyle name="Comma 4 2 6 2 2" xfId="30721" xr:uid="{8155037B-D4A3-463A-BE8B-69818B525297}"/>
    <cellStyle name="Comma 4 2 6 2 3" xfId="20431" xr:uid="{48D015CF-8335-4265-AF0F-1849BBE30D19}"/>
    <cellStyle name="Comma 4 2 6 3" xfId="11415" xr:uid="{DEE67E98-56CF-4D36-B41F-707A4519D8D2}"/>
    <cellStyle name="Comma 4 2 6 3 3" xfId="23410" xr:uid="{C3C13531-5EAA-4E15-BECE-BC8FF3664714}"/>
    <cellStyle name="Comma 4 2 6 4" xfId="14960" xr:uid="{BBF0E81F-7583-41EE-B204-702655095C0E}"/>
    <cellStyle name="Comma 4 2 6 4 3" xfId="25596" xr:uid="{AB7B5DF2-7C8F-4C3B-BC24-64B6CF167DAB}"/>
    <cellStyle name="Comma 4 2 6 5" xfId="27761" xr:uid="{24D1E3E7-387D-44F7-A43A-4CA8BF9BDD3B}"/>
    <cellStyle name="Comma 4 2 6 6" xfId="17462" xr:uid="{187437B8-342D-4351-B132-F84ECD4F3172}"/>
    <cellStyle name="Comma 4 2 7" xfId="4930" xr:uid="{421D9249-413C-4531-B1D1-926AEDDCCC1B}"/>
    <cellStyle name="Comma 4 2 7 2" xfId="8105" xr:uid="{82C53D31-0F54-4534-A1E5-5A6D094E9F04}"/>
    <cellStyle name="Comma 4 2 7 2 2" xfId="30568" xr:uid="{0F319A64-6EE7-4BEF-8374-4579D099376C}"/>
    <cellStyle name="Comma 4 2 7 2 3" xfId="20278" xr:uid="{CEC9D850-9751-4A9D-9059-8765AE786147}"/>
    <cellStyle name="Comma 4 2 7 3" xfId="11262" xr:uid="{E3D01EFC-2D0C-4ED6-93A1-21713CB97B5A}"/>
    <cellStyle name="Comma 4 2 7 3 3" xfId="23257" xr:uid="{E6D99237-2209-4419-9E19-5BC77100FBF2}"/>
    <cellStyle name="Comma 4 2 7 4" xfId="27608" xr:uid="{04EEE564-73E6-46B0-AD89-A79C3FBBDBF8}"/>
    <cellStyle name="Comma 4 2 7 5" xfId="17309" xr:uid="{B06CE744-AB85-4B9F-8D0B-A53C5874B865}"/>
    <cellStyle name="Comma 4 2 8" xfId="4159" xr:uid="{0501A71E-D606-48C8-85BA-BF7479263F39}"/>
    <cellStyle name="Comma 4 2 8 2" xfId="7516" xr:uid="{6B55FB49-8EB3-4B34-85ED-5C47DA7B8B21}"/>
    <cellStyle name="Comma 4 2 8 2 2" xfId="30016" xr:uid="{B6317D1A-A429-47A3-A8E9-F675645DD21A}"/>
    <cellStyle name="Comma 4 2 8 2 3" xfId="19723" xr:uid="{3B2F4E32-967D-42AA-AD17-E3725BFE2380}"/>
    <cellStyle name="Comma 4 2 8 3" xfId="10707" xr:uid="{AD49BCB2-482A-4915-A738-4C2CBB3D79EF}"/>
    <cellStyle name="Comma 4 2 8 3 2" xfId="32977" xr:uid="{64B9621A-EB8E-4671-8EE0-A301F0375DEE}"/>
    <cellStyle name="Comma 4 2 8 3 3" xfId="22701" xr:uid="{924D7EF8-A0D0-4A76-BDE5-3F69BD3386C7}"/>
    <cellStyle name="Comma 4 2 8 4" xfId="27052" xr:uid="{4529A5F1-DA6A-4D84-AC69-92F93A300A8B}"/>
    <cellStyle name="Comma 4 2 8 5" xfId="16753" xr:uid="{49442E82-B365-4484-8FFF-C158490C0241}"/>
    <cellStyle name="Comma 4 2 9" xfId="7263" xr:uid="{B0CE2222-C85C-47A8-B99E-447F8D36886C}"/>
    <cellStyle name="Comma 4 2 9 2" xfId="29764" xr:uid="{38BEAA3D-F408-471B-B873-565830A1630A}"/>
    <cellStyle name="Comma 4 2 9 3" xfId="19470" xr:uid="{BE4ED8A8-D744-4AFF-9172-B9B8F2B553D2}"/>
    <cellStyle name="Comma 4 20" xfId="3121" xr:uid="{B530224E-E74F-4F03-9FCA-6BA9659D212A}"/>
    <cellStyle name="Comma 4 20 2" xfId="6468" xr:uid="{4936AE0F-F65B-45EC-8BCA-41CB0AA6DCD6}"/>
    <cellStyle name="Comma 4 20 2 2" xfId="28984" xr:uid="{A0EAE3E9-F4ED-4C79-B14C-931C2FAB86A7}"/>
    <cellStyle name="Comma 4 20 2 3" xfId="18690" xr:uid="{8332EA63-444C-4CC9-B4E3-B4A22045078B}"/>
    <cellStyle name="Comma 4 20 3" xfId="9674" xr:uid="{0EF14B3C-9088-43C8-A9F2-AA5F5A986B17}"/>
    <cellStyle name="Comma 4 20 3 2" xfId="31944" xr:uid="{4DBC6AF8-DF8E-4B98-99A0-0C45A9E52EA0}"/>
    <cellStyle name="Comma 4 20 3 3" xfId="21668" xr:uid="{036CDF32-AB9F-4B4A-B07F-BDE4978B2503}"/>
    <cellStyle name="Comma 4 20 4" xfId="26020" xr:uid="{7363F01A-2AA6-49EF-A689-6E269D8F04D2}"/>
    <cellStyle name="Comma 4 20 5" xfId="15720" xr:uid="{02091EF8-ED9B-4E39-823F-599ADDB7C442}"/>
    <cellStyle name="Comma 4 21" xfId="3072" xr:uid="{9726C687-6B86-4C11-9CCA-67738D059219}"/>
    <cellStyle name="Comma 4 21 2" xfId="6419" xr:uid="{D72AAC63-2613-41EB-9AB3-695AED664E0E}"/>
    <cellStyle name="Comma 4 21 2 2" xfId="28935" xr:uid="{2ED15259-9D9C-469C-9B2C-6806BC05EB29}"/>
    <cellStyle name="Comma 4 21 2 3" xfId="18641" xr:uid="{F567918D-C42B-428F-B482-7ECEFB34ADCC}"/>
    <cellStyle name="Comma 4 21 3" xfId="9625" xr:uid="{2BA92247-25AE-42DC-A4BC-8AEFE07F53C2}"/>
    <cellStyle name="Comma 4 21 3 2" xfId="31895" xr:uid="{765C7F7A-FB85-486B-AF7E-58DDBC90BE53}"/>
    <cellStyle name="Comma 4 21 3 3" xfId="21619" xr:uid="{9F5BDC1A-F1D2-4CA2-BEF1-7B01586EDE6E}"/>
    <cellStyle name="Comma 4 21 4" xfId="25971" xr:uid="{98260CCF-6609-49BA-9C4E-1F2C0458C740}"/>
    <cellStyle name="Comma 4 21 5" xfId="15671" xr:uid="{286DBC89-AD9A-4E8B-9541-140D66D0276D}"/>
    <cellStyle name="Comma 4 22" xfId="3051" xr:uid="{0FFAB0C7-7C98-4FB0-B61C-C4850292F4D3}"/>
    <cellStyle name="Comma 4 22 2" xfId="6398" xr:uid="{03E7B51D-1602-459D-B157-75FCB1FA012A}"/>
    <cellStyle name="Comma 4 22 2 2" xfId="28914" xr:uid="{2A19E909-5711-4667-8EA8-AE8D50C82AED}"/>
    <cellStyle name="Comma 4 22 2 3" xfId="18620" xr:uid="{A7844523-8E9C-43C4-A373-8C1C8FF07268}"/>
    <cellStyle name="Comma 4 22 3" xfId="9604" xr:uid="{DD9ABE41-95D0-4C6A-BEAA-1A2E5E76F6D6}"/>
    <cellStyle name="Comma 4 22 3 2" xfId="31874" xr:uid="{992C41D7-EAF0-430E-8885-8CFE6661C20A}"/>
    <cellStyle name="Comma 4 22 3 3" xfId="21598" xr:uid="{C03F4C81-9022-4D29-A529-B25B5D28AE67}"/>
    <cellStyle name="Comma 4 22 4" xfId="25950" xr:uid="{DDD11723-2496-480A-93EA-4FC4933E0158}"/>
    <cellStyle name="Comma 4 22 5" xfId="15650" xr:uid="{2F31E46F-05F9-432C-8DDB-B8A42B944587}"/>
    <cellStyle name="Comma 4 23" xfId="3025" xr:uid="{AEA25571-0971-434A-A4F9-39375CC34F83}"/>
    <cellStyle name="Comma 4 23 2" xfId="6372" xr:uid="{3DEF4B20-616C-45B0-AC1B-5E8A56FEE0CC}"/>
    <cellStyle name="Comma 4 23 2 2" xfId="28888" xr:uid="{7BCAF585-5EED-4A3D-B1AA-20DF1876320D}"/>
    <cellStyle name="Comma 4 23 2 3" xfId="18594" xr:uid="{2AA3D2A7-D807-4636-8BF6-9D4289D087C4}"/>
    <cellStyle name="Comma 4 23 3" xfId="9578" xr:uid="{49FC2686-EFBD-4083-A2B3-A10CA1314410}"/>
    <cellStyle name="Comma 4 23 3 2" xfId="31848" xr:uid="{2C3AE248-5A94-406E-8056-0BB6174E4414}"/>
    <cellStyle name="Comma 4 23 3 3" xfId="21572" xr:uid="{C410EC56-145A-48E4-BD82-1209D682FFA0}"/>
    <cellStyle name="Comma 4 23 4" xfId="25924" xr:uid="{FC86CA76-ED70-415B-94B4-4E8BC0DAB0C7}"/>
    <cellStyle name="Comma 4 23 5" xfId="15624" xr:uid="{FDFB79D4-13FF-4B6A-A2B0-0D897498D0D3}"/>
    <cellStyle name="Comma 4 24" xfId="2946" xr:uid="{48EE57AD-E4CC-43EA-A37A-D70B492C780C}"/>
    <cellStyle name="Comma 4 24 2" xfId="6334" xr:uid="{E3975C0F-C1ED-4E1A-B3C7-159D3D137283}"/>
    <cellStyle name="Comma 4 24 2 2" xfId="28851" xr:uid="{AF2D3D92-4D54-4260-B0FE-D4CA81A1B0A0}"/>
    <cellStyle name="Comma 4 24 2 3" xfId="18557" xr:uid="{58890E6A-58A4-4A5C-BBD4-E2CE71ED580B}"/>
    <cellStyle name="Comma 4 24 3" xfId="9540" xr:uid="{BAAE786D-0C95-4410-B50E-ED5BA396F589}"/>
    <cellStyle name="Comma 4 24 3 2" xfId="31811" xr:uid="{7AD64223-AC84-4997-A354-CAB62D0FC43A}"/>
    <cellStyle name="Comma 4 24 3 3" xfId="21535" xr:uid="{05AABAE3-0131-462B-A555-F0C495C77AF2}"/>
    <cellStyle name="Comma 4 24 4" xfId="25886" xr:uid="{A82DA2EF-B8E8-4207-925D-022FA8282DFE}"/>
    <cellStyle name="Comma 4 24 5" xfId="15586" xr:uid="{374777F3-D576-42FA-8228-DF11DAE114EB}"/>
    <cellStyle name="Comma 4 25" xfId="2434" xr:uid="{DAEA0A4F-412F-43A0-B77A-1C047C92FCC0}"/>
    <cellStyle name="Comma 4 25 2" xfId="6084" xr:uid="{E1BC5CFC-1FF3-4FF0-B8F4-B03E12B5E8FA}"/>
    <cellStyle name="Comma 4 25 2 2" xfId="28681" xr:uid="{F6338218-9575-4303-80EC-9246EE0755D0}"/>
    <cellStyle name="Comma 4 25 2 3" xfId="18387" xr:uid="{D6B9ABD1-0121-4DEE-8130-130F386E366B}"/>
    <cellStyle name="Comma 4 25 3" xfId="9361" xr:uid="{7B44CEEB-EF13-4595-AA71-14887E9090E4}"/>
    <cellStyle name="Comma 4 25 3 2" xfId="31641" xr:uid="{229A6048-1B87-43C8-83AB-EE03C61D57D3}"/>
    <cellStyle name="Comma 4 25 3 3" xfId="21365" xr:uid="{FF26678D-ED8D-428A-920B-6471F44D4574}"/>
    <cellStyle name="Comma 4 25 4" xfId="25707" xr:uid="{C644FFD3-B854-46EB-A91D-53917200E87F}"/>
    <cellStyle name="Comma 4 25 5" xfId="15407" xr:uid="{C34F9B8C-880D-410B-9127-9D37C37239C0}"/>
    <cellStyle name="Comma 4 26" xfId="6053" xr:uid="{499F714A-D9A2-40D9-A7FF-0491F4360023}"/>
    <cellStyle name="Comma 4 26 2" xfId="28596" xr:uid="{96810764-A7B6-4EEA-B9DF-35597982984D}"/>
    <cellStyle name="Comma 4 26 3" xfId="18298" xr:uid="{D0D65350-2C23-4ECD-9276-B5A39AEE7890}"/>
    <cellStyle name="Comma 4 27" xfId="9335" xr:uid="{A5F942D8-E11C-4E89-B6E5-07B34D4FA4F4}"/>
    <cellStyle name="Comma 4 27 2" xfId="31552" xr:uid="{40BBF88B-2539-429C-8F71-DF681C751986}"/>
    <cellStyle name="Comma 4 27 3" xfId="21273" xr:uid="{3C2BDF76-DDD8-4DBB-B032-EAAFC8F87D45}"/>
    <cellStyle name="Comma 4 28" xfId="13117" xr:uid="{87C36073-CDFB-45DA-922F-86CBD5A812C5}"/>
    <cellStyle name="Comma 4 28 3" xfId="24262" xr:uid="{8950EA4F-F56C-486A-8F5A-17683ECE8F4D}"/>
    <cellStyle name="Comma 4 29" xfId="15012" xr:uid="{1D85D91B-47D3-44C1-A0B7-131183FB5D5A}"/>
    <cellStyle name="Comma 4 29 2" xfId="25681" xr:uid="{C4D41AB4-5F00-4FCF-A268-508BD662B532}"/>
    <cellStyle name="Comma 4 3" xfId="239" xr:uid="{1AC41BB8-7AB8-4223-88AA-ACC8EF8AB43D}"/>
    <cellStyle name="Comma 4 3 10" xfId="1019" xr:uid="{B96E828F-DA64-4315-BC8B-75F62E37B2A0}"/>
    <cellStyle name="Comma 4 3 12" xfId="3874" xr:uid="{EEE97F0A-340E-45C2-B811-3092A9DF4D18}"/>
    <cellStyle name="Comma 4 3 2" xfId="726" xr:uid="{4A207CBA-9B7F-46E0-B6DA-D37265EC62B8}"/>
    <cellStyle name="Comma 4 3 2 10" xfId="1621" xr:uid="{C8F8E61F-E909-4319-9181-ECBF2AE43C95}"/>
    <cellStyle name="Comma 4 3 2 2" xfId="5886" xr:uid="{714AB6D9-B48C-46F7-9FB9-7DF720E0EC76}"/>
    <cellStyle name="Comma 4 3 2 2 2" xfId="9096" xr:uid="{77113E6C-58EF-461B-8724-857779FD6BC5}"/>
    <cellStyle name="Comma 4 3 2 2 2 2" xfId="31506" xr:uid="{E648C8AF-DF02-4FB8-BC95-0CE0B4E801C5}"/>
    <cellStyle name="Comma 4 3 2 2 2 3" xfId="21220" xr:uid="{6159C445-67CB-4A8E-9A93-F990FEF152E2}"/>
    <cellStyle name="Comma 4 3 2 2 3" xfId="12200" xr:uid="{17898F94-E26F-415A-A2CC-43D14B38F964}"/>
    <cellStyle name="Comma 4 3 2 2 3 3" xfId="24200" xr:uid="{82607F4E-4C9F-4FD4-92CE-1608F110AF3B}"/>
    <cellStyle name="Comma 4 3 2 2 4" xfId="14308" xr:uid="{15EB1898-885E-40A4-9274-8C8C109551CC}"/>
    <cellStyle name="Comma 4 3 2 2 4 3" xfId="24944" xr:uid="{B058EDBC-DC7D-4CCD-B695-D4A9C50D4428}"/>
    <cellStyle name="Comma 4 3 2 2 5" xfId="28546" xr:uid="{0B8D049D-7B52-4269-80C7-44E439FCDD2D}"/>
    <cellStyle name="Comma 4 3 2 2 6" xfId="18252" xr:uid="{91093C6E-9EBE-42FA-83CD-53154CADC63B}"/>
    <cellStyle name="Comma 4 3 2 3" xfId="7882" xr:uid="{37141B40-B6D5-4AC9-8F1D-96BC87DF15F4}"/>
    <cellStyle name="Comma 4 3 2 3 2" xfId="30353" xr:uid="{7135510D-64BE-43C2-93AA-EB5193456005}"/>
    <cellStyle name="Comma 4 3 2 3 3" xfId="20062" xr:uid="{ABDAC39D-E876-4721-A16E-BDF73A58E72C}"/>
    <cellStyle name="Comma 4 3 2 4" xfId="11046" xr:uid="{650B0153-1855-4CC5-A9D5-A2EA4D32B561}"/>
    <cellStyle name="Comma 4 3 2 4 2" xfId="33315" xr:uid="{8BBB9C2B-B093-4A41-ABAF-A8828428A55B}"/>
    <cellStyle name="Comma 4 3 2 4 3" xfId="23041" xr:uid="{D662D603-E2E3-4F7B-A67D-DD91B9C77121}"/>
    <cellStyle name="Comma 4 3 2 5" xfId="13705" xr:uid="{D6CFD640-C846-4521-B9B7-B6D33C1AAC56}"/>
    <cellStyle name="Comma 4 3 2 5 3" xfId="24527" xr:uid="{1FE5E95B-E88C-4418-82DA-2C4C60138C98}"/>
    <cellStyle name="Comma 4 3 2 6" xfId="27392" xr:uid="{CC8B409B-39A2-4C16-9B7A-EAAF94449D22}"/>
    <cellStyle name="Comma 4 3 2 7" xfId="17093" xr:uid="{58FE3A11-20BD-45F5-9113-36439600B5BC}"/>
    <cellStyle name="Comma 4 3 2 8" xfId="33925" xr:uid="{99174547-6C1B-42DF-AEC6-0889B24ABB3D}"/>
    <cellStyle name="Comma 4 3 2 9" xfId="4737" xr:uid="{F4A39BAC-F3C2-4327-90AF-65EEB3C6F7CF}"/>
    <cellStyle name="Comma 4 3 3" xfId="482" xr:uid="{57A1CBD0-66A1-4C84-82CD-B94E8F5C75CA}"/>
    <cellStyle name="Comma 4 3 3 2" xfId="5678" xr:uid="{B5D38CDD-72A1-4AB3-8E14-CCD4E7A12648}"/>
    <cellStyle name="Comma 4 3 3 2 2" xfId="8866" xr:uid="{C991A99F-6CAD-439C-A37B-DB9C8739036D}"/>
    <cellStyle name="Comma 4 3 3 2 2 2" xfId="31289" xr:uid="{F9C35CC8-8EE7-4EAA-8932-1F535A655D85}"/>
    <cellStyle name="Comma 4 3 3 2 2 3" xfId="20999" xr:uid="{8E8419FE-69FA-424B-8B48-950E2912CC23}"/>
    <cellStyle name="Comma 4 3 3 2 3" xfId="11981" xr:uid="{3ABB7B4B-C685-49F8-82AD-AB03A430ED73}"/>
    <cellStyle name="Comma 4 3 3 2 3 3" xfId="23979" xr:uid="{CB15ED4B-EE9C-4A25-8CFF-ED429F803F2E}"/>
    <cellStyle name="Comma 4 3 3 2 4" xfId="28328" xr:uid="{986D1034-D886-4254-B980-78FD4A126A16}"/>
    <cellStyle name="Comma 4 3 3 2 5" xfId="18031" xr:uid="{5EAF2B6C-5696-43E5-AD76-C3A4F5647B2B}"/>
    <cellStyle name="Comma 4 3 3 3" xfId="7720" xr:uid="{64ED6E21-186B-4B7A-8546-03B629E01960}"/>
    <cellStyle name="Comma 4 3 3 3 2" xfId="30191" xr:uid="{0AD655E1-556D-4ADC-9641-8426C0A7663F}"/>
    <cellStyle name="Comma 4 3 3 3 3" xfId="19898" xr:uid="{03BC43F0-B064-402A-9563-164828285F69}"/>
    <cellStyle name="Comma 4 3 3 4" xfId="10883" xr:uid="{222F76A9-EC17-4769-96FF-3805943A5563}"/>
    <cellStyle name="Comma 4 3 3 4 2" xfId="33152" xr:uid="{CAA3051E-2C98-412B-97EA-2D92AC2EC008}"/>
    <cellStyle name="Comma 4 3 3 4 3" xfId="22877" xr:uid="{2FB49449-3065-4C1D-ACDB-E827BE8AC469}"/>
    <cellStyle name="Comma 4 3 3 5" xfId="14148" xr:uid="{3DA69EED-4D3E-4A42-BAD9-686A0FA3B03E}"/>
    <cellStyle name="Comma 4 3 3 5 3" xfId="24784" xr:uid="{688C9E7F-A371-45EC-A7FA-45B1396D305B}"/>
    <cellStyle name="Comma 4 3 3 6" xfId="27228" xr:uid="{0BDB48B8-B6F4-4F27-BF9B-1D4BFE4ABE1C}"/>
    <cellStyle name="Comma 4 3 3 7" xfId="16929" xr:uid="{956D9F46-6F79-4DCB-9B3D-53A5F370F89F}"/>
    <cellStyle name="Comma 4 3 3 8" xfId="4557" xr:uid="{B0882554-63F1-4CE0-ADE5-2E60D784FE9B}"/>
    <cellStyle name="Comma 4 3 4" xfId="4077" xr:uid="{66D94B32-460C-4071-9487-96D81E24C8EA}"/>
    <cellStyle name="Comma 4 3 4 2" xfId="7434" xr:uid="{A21F8F60-AD7A-4D28-899A-1321BC71E9EA}"/>
    <cellStyle name="Comma 4 3 4 2 2" xfId="29934" xr:uid="{BFF3F477-A6E5-4661-85BC-9A46AA371C5F}"/>
    <cellStyle name="Comma 4 3 4 2 3" xfId="19641" xr:uid="{6436BA60-D821-4925-A081-D3BFB55815EB}"/>
    <cellStyle name="Comma 4 3 4 3" xfId="10625" xr:uid="{3018AE63-E3D7-4149-AF83-F2541941F817}"/>
    <cellStyle name="Comma 4 3 4 3 2" xfId="32895" xr:uid="{288A3345-41DB-4349-84C8-DBE68E521461}"/>
    <cellStyle name="Comma 4 3 4 3 3" xfId="22619" xr:uid="{9070C48A-730A-4106-A24E-E9109EB762BC}"/>
    <cellStyle name="Comma 4 3 4 4" xfId="26970" xr:uid="{E08C89AF-54BE-4C58-BEE6-43BB196779C4}"/>
    <cellStyle name="Comma 4 3 4 5" xfId="16671" xr:uid="{981DFC9D-3500-425A-BFDC-3FE166DA1B5E}"/>
    <cellStyle name="Comma 4 3 5" xfId="7181" xr:uid="{3BDAA0BE-3A07-456F-AD8B-CFCED575DDAE}"/>
    <cellStyle name="Comma 4 3 5 2" xfId="29682" xr:uid="{0173D11D-947A-40B7-AAD8-1408BE5F8BC1}"/>
    <cellStyle name="Comma 4 3 5 3" xfId="19388" xr:uid="{06F7120E-576B-49E5-81FF-1A969B4A6AFF}"/>
    <cellStyle name="Comma 4 3 6" xfId="10372" xr:uid="{8F2362F7-B06A-4726-AFAA-730976C73795}"/>
    <cellStyle name="Comma 4 3 6 2" xfId="32642" xr:uid="{C25FFDDB-DFE5-4D45-ACCF-F253697878A5}"/>
    <cellStyle name="Comma 4 3 6 3" xfId="22366" xr:uid="{C7D2CEB8-A99A-4DB8-B089-410DEFB9748A}"/>
    <cellStyle name="Comma 4 3 7" xfId="13493" xr:uid="{375AACB7-D816-420A-BC82-A0F9C91835A3}"/>
    <cellStyle name="Comma 4 3 7 3" xfId="24362" xr:uid="{4BC2D813-8A43-405C-8B72-AD6BA223BAFF}"/>
    <cellStyle name="Comma 4 3 8" xfId="26718" xr:uid="{3F6A3FB8-A8BA-41AF-8E25-02C70264818A}"/>
    <cellStyle name="Comma 4 3 9" xfId="16418" xr:uid="{2859EA7E-C112-44BE-95AC-A9C88969C61D}"/>
    <cellStyle name="Comma 4 30" xfId="15381" xr:uid="{23F6E0EC-BB07-4A58-BC7D-C0521C48B0CC}"/>
    <cellStyle name="Comma 4 31" xfId="893" xr:uid="{8DB44F77-FD90-4F29-BE5B-D5292273A9A9}"/>
    <cellStyle name="Comma 4 33" xfId="1957" xr:uid="{E6BE7F69-C9EC-4221-A55B-4A6D7CD1FD01}"/>
    <cellStyle name="Comma 4 4" xfId="299" xr:uid="{FCC786B9-D732-4F36-992B-F867DF825BFA}"/>
    <cellStyle name="Comma 4 4 2" xfId="786" xr:uid="{F2B97925-6CCD-46E0-8CD9-5E887E7DBB49}"/>
    <cellStyle name="Comma 4 4 2 2" xfId="8965" xr:uid="{DF6538C5-C711-4044-9119-0247F1EC66F2}"/>
    <cellStyle name="Comma 4 4 2 2 2" xfId="31377" xr:uid="{7846E592-2103-49B7-B17D-0DCCA915DE17}"/>
    <cellStyle name="Comma 4 4 2 2 3" xfId="21088" xr:uid="{986C06DA-EC7F-4D1E-8BB2-452FF47A77AB}"/>
    <cellStyle name="Comma 4 4 2 3" xfId="12070" xr:uid="{A194DAAC-FE1C-4534-9A1B-DD1A193F508C}"/>
    <cellStyle name="Comma 4 4 2 3 3" xfId="24068" xr:uid="{1B9D4662-511E-43A7-8930-8915CA6C1210}"/>
    <cellStyle name="Comma 4 4 2 4" xfId="28414" xr:uid="{CB59BCA2-49E4-4A0D-A93A-3C76934096AC}"/>
    <cellStyle name="Comma 4 4 2 5" xfId="18120" xr:uid="{2E30A931-AE87-4356-8752-1CBE39FFF095}"/>
    <cellStyle name="Comma 4 4 2 6" xfId="33985" xr:uid="{591B59F5-A468-4F9C-B1B2-721FF4BB281D}"/>
    <cellStyle name="Comma 4 4 2 7" xfId="5767" xr:uid="{A590843F-F19E-4085-8CD9-C94025B1AA86}"/>
    <cellStyle name="Comma 4 4 3" xfId="542" xr:uid="{B1447BF5-F811-4325-849C-873CE6B433B2}"/>
    <cellStyle name="Comma 4 4 3 2" xfId="30091" xr:uid="{0DE3D908-05F1-4937-B211-7EAD35B73021}"/>
    <cellStyle name="Comma 4 4 3 3" xfId="19798" xr:uid="{07106A50-52D6-4CE3-BD3D-036C117048B8}"/>
    <cellStyle name="Comma 4 4 3 4" xfId="7605" xr:uid="{90BCAEFA-0271-4ED6-8936-AB115D52838E}"/>
    <cellStyle name="Comma 4 4 4" xfId="10783" xr:uid="{7CFEF835-1E8E-480E-A1C1-8DADAC09104E}"/>
    <cellStyle name="Comma 4 4 4 2" xfId="33052" xr:uid="{8EEB7563-CD1C-4D6A-A29E-6CF6F076376D}"/>
    <cellStyle name="Comma 4 4 4 3" xfId="22777" xr:uid="{4D0EF249-2583-4965-B602-854531CC0732}"/>
    <cellStyle name="Comma 4 4 5" xfId="13860" xr:uid="{AAA18803-AEA3-4E84-97C8-10358269357B}"/>
    <cellStyle name="Comma 4 4 5 3" xfId="24684" xr:uid="{6FB25843-9B77-4FE1-85D9-ADE9C552D21E}"/>
    <cellStyle name="Comma 4 4 6" xfId="27128" xr:uid="{C7160AAD-ACF1-4913-92A8-06C57C9CFBCE}"/>
    <cellStyle name="Comma 4 4 7" xfId="16829" xr:uid="{16B8F8F1-26BA-4903-BB38-833BDE8198D9}"/>
    <cellStyle name="Comma 4 4 8" xfId="1079" xr:uid="{3E2FA2C6-B37F-4634-A267-FB947400864D}"/>
    <cellStyle name="Comma 4 4 9" xfId="4231" xr:uid="{2C44FDB3-5D49-4E35-BE52-48E984E613E5}"/>
    <cellStyle name="Comma 4 5" xfId="599" xr:uid="{8EFBB5A0-9D24-4EC3-B35E-ADB8DA3D0856}"/>
    <cellStyle name="Comma 4 5 2" xfId="8738" xr:uid="{77E93817-70E5-4CE3-B638-7E6ADC925D33}"/>
    <cellStyle name="Comma 4 5 2 2" xfId="31168" xr:uid="{26E2191D-D654-491E-9E95-1241AFAE8616}"/>
    <cellStyle name="Comma 4 5 2 3" xfId="20878" xr:uid="{B2CB4257-1AE9-475C-9DCF-7BE5EEA75E63}"/>
    <cellStyle name="Comma 4 5 3" xfId="11860" xr:uid="{EB64B12C-BB22-41B8-AC06-5DCFCF2B8C31}"/>
    <cellStyle name="Comma 4 5 3 3" xfId="23858" xr:uid="{4498FE17-0400-4D20-AF17-EAC472939A37}"/>
    <cellStyle name="Comma 4 5 4" xfId="14598" xr:uid="{8D2006A2-3950-4982-AAE8-164EC3996441}"/>
    <cellStyle name="Comma 4 5 4 3" xfId="25238" xr:uid="{C8A4072C-D824-40AE-909C-0F8F13D71613}"/>
    <cellStyle name="Comma 4 5 5" xfId="28209" xr:uid="{04D3C2AD-A088-4C35-85EF-E987D030446B}"/>
    <cellStyle name="Comma 4 5 6" xfId="17910" xr:uid="{6F8BC43F-82C1-4CEF-993F-7BDCE5F3E6F0}"/>
    <cellStyle name="Comma 4 5 7" xfId="33798" xr:uid="{6AABC277-0010-42BE-95B9-A9BD0B47272E}"/>
    <cellStyle name="Comma 4 5 8" xfId="5552" xr:uid="{8EB07F37-34EA-4ED2-930B-F69330B6A7FE}"/>
    <cellStyle name="Comma 4 6" xfId="356" xr:uid="{3E4075DF-7915-4EA2-8EB8-30F8ED84A5C5}"/>
    <cellStyle name="Comma 4 6 2" xfId="8608" xr:uid="{AA8143F3-ACBA-4F12-A81B-731FBCCF0784}"/>
    <cellStyle name="Comma 4 6 2 2" xfId="31036" xr:uid="{B3807A80-996C-4E96-B6B7-E5D05D06BC82}"/>
    <cellStyle name="Comma 4 6 2 3" xfId="20747" xr:uid="{1E18ED18-B223-4389-AB15-10538DB94DB0}"/>
    <cellStyle name="Comma 4 6 3" xfId="11731" xr:uid="{0F5AA6B3-32F4-43F4-ADCE-3192D9B73A40}"/>
    <cellStyle name="Comma 4 6 3 3" xfId="23726" xr:uid="{E088303A-729D-4E12-92AE-F111AD52F9A1}"/>
    <cellStyle name="Comma 4 6 4" xfId="14828" xr:uid="{B26328D7-8999-4D52-9E90-229ACCEC0F70}"/>
    <cellStyle name="Comma 4 6 4 3" xfId="25467" xr:uid="{9636D1B3-8AB5-445C-A3F1-C603B1BAFD4E}"/>
    <cellStyle name="Comma 4 6 5" xfId="28077" xr:uid="{F0B52583-55AE-4307-BCD2-9A846699D49F}"/>
    <cellStyle name="Comma 4 6 6" xfId="17778" xr:uid="{AE601E76-718F-4AB3-A835-4178BFD15261}"/>
    <cellStyle name="Comma 4 6 7" xfId="5432" xr:uid="{433B4E81-778E-482F-9B8E-14FE66A217E2}"/>
    <cellStyle name="Comma 4 7" xfId="5364" xr:uid="{A1526D44-242E-4E0E-8944-780E0BAF1F1D}"/>
    <cellStyle name="Comma 4 7 2" xfId="8540" xr:uid="{F92629F6-6004-4DFA-B00F-6C3A3CECB5DA}"/>
    <cellStyle name="Comma 4 7 2 2" xfId="30969" xr:uid="{6CE1E2C4-5EA1-41F7-A53C-24DA50D90CCD}"/>
    <cellStyle name="Comma 4 7 2 3" xfId="20679" xr:uid="{DB15A690-4E74-46B9-84CD-70F38F570222}"/>
    <cellStyle name="Comma 4 7 3" xfId="11663" xr:uid="{1E04B5DD-5459-40E6-8D81-E13865360F8F}"/>
    <cellStyle name="Comma 4 7 3 3" xfId="23658" xr:uid="{C8E0BE4C-78E8-434F-9B9E-786F3DFA043C}"/>
    <cellStyle name="Comma 4 7 4" xfId="14512" xr:uid="{A5373642-F3DC-404E-A370-8100F73C271E}"/>
    <cellStyle name="Comma 4 7 4 3" xfId="25152" xr:uid="{CA23D1C8-5C50-4931-9B7B-52CCAD16A251}"/>
    <cellStyle name="Comma 4 7 5" xfId="28009" xr:uid="{A6861589-489F-41D8-B73E-C63591A32DB3}"/>
    <cellStyle name="Comma 4 7 6" xfId="17710" xr:uid="{19993047-C6FF-4C7B-BFE9-44BB9A451AA1}"/>
    <cellStyle name="Comma 4 8" xfId="5229" xr:uid="{283F54DC-6C69-4D48-A46A-7AB9F8BECACB}"/>
    <cellStyle name="Comma 4 8 2" xfId="8405" xr:uid="{BC132F5A-C6E5-4653-8755-EA876A47743A}"/>
    <cellStyle name="Comma 4 8 2 2" xfId="30834" xr:uid="{DD3FF817-993A-49C5-9221-9A88D8B1C931}"/>
    <cellStyle name="Comma 4 8 2 3" xfId="20544" xr:uid="{67037950-5EA0-4FED-A961-26F5F65EC3E1}"/>
    <cellStyle name="Comma 4 8 3" xfId="11528" xr:uid="{57026FD6-C5C4-4B6B-8642-D79C50BAF5D7}"/>
    <cellStyle name="Comma 4 8 3 3" xfId="23523" xr:uid="{A6AF919C-6798-4BA2-B7E8-6E34961187D2}"/>
    <cellStyle name="Comma 4 8 4" xfId="14712" xr:uid="{29274D4E-FDCF-4680-AB8F-CEA5F57B618D}"/>
    <cellStyle name="Comma 4 8 4 3" xfId="25352" xr:uid="{ED99FBA8-16BD-4026-A81A-4E03CE9BE9D0}"/>
    <cellStyle name="Comma 4 8 5" xfId="27874" xr:uid="{1AB7B713-0FB7-42F2-BAE1-8CDDC4544AFD}"/>
    <cellStyle name="Comma 4 8 6" xfId="17575" xr:uid="{434AF3A9-C0B3-4AAA-801A-BB9C9B1E9832}"/>
    <cellStyle name="Comma 4 9" xfId="5026" xr:uid="{607B5ADA-36D6-4B70-9DAE-E64E3436AAF8}"/>
    <cellStyle name="Comma 4 9 2" xfId="8201" xr:uid="{56332825-F87B-407C-9A28-075B0BDBDF22}"/>
    <cellStyle name="Comma 4 9 2 2" xfId="30644" xr:uid="{097ED668-49F4-4A7F-B9D7-FCAD3E30784A}"/>
    <cellStyle name="Comma 4 9 2 3" xfId="20354" xr:uid="{267C1E4A-ECE5-413A-800A-B8FE5FD6B414}"/>
    <cellStyle name="Comma 4 9 3" xfId="11338" xr:uid="{1E3AA418-385B-4BAD-A9E4-08E68D49798E}"/>
    <cellStyle name="Comma 4 9 3 3" xfId="23333" xr:uid="{E835D950-4A71-4044-8ABA-49E806B0F485}"/>
    <cellStyle name="Comma 4 9 4" xfId="14899" xr:uid="{62762950-432A-4FA3-BF54-4E616704DB87}"/>
    <cellStyle name="Comma 4 9 4 3" xfId="25535" xr:uid="{E9F56B59-BA98-48BD-A5E4-5C0EFD07CD18}"/>
    <cellStyle name="Comma 4 9 5" xfId="27684" xr:uid="{8FF67E51-36B4-4C0B-9F3F-009431452DF8}"/>
    <cellStyle name="Comma 4 9 6" xfId="17385" xr:uid="{E98CA69B-501C-4C8C-9D7C-B07691C1E741}"/>
    <cellStyle name="Comma 40" xfId="3563" xr:uid="{16EBDD4C-0BFC-4583-9B6A-26140BF40EFB}"/>
    <cellStyle name="Comma 40 2" xfId="6848" xr:uid="{2436A49D-633F-4669-849C-325AA4B36F90}"/>
    <cellStyle name="Comma 40 2 2" xfId="29349" xr:uid="{208C74CC-D36F-4C51-AD3B-37783F64F291}"/>
    <cellStyle name="Comma 40 2 3" xfId="19055" xr:uid="{57FFB460-1364-4FC4-AACC-4DDC9EFC9D66}"/>
    <cellStyle name="Comma 40 3" xfId="10039" xr:uid="{2E8C5F15-D607-4B7E-B230-B69B40F6FF37}"/>
    <cellStyle name="Comma 40 3 2" xfId="32309" xr:uid="{D9858ED1-9C25-4121-80A7-FA8D9AE20CDD}"/>
    <cellStyle name="Comma 40 3 3" xfId="22033" xr:uid="{0F182F55-C9BA-4F1D-B8B8-0E63D80A756D}"/>
    <cellStyle name="Comma 40 4" xfId="26385" xr:uid="{F4421373-BF40-4F8F-B098-95B0AF577DC7}"/>
    <cellStyle name="Comma 40 5" xfId="16085" xr:uid="{15EB0D83-E451-41EC-8F7C-74F5D5EA53C9}"/>
    <cellStyle name="Comma 41" xfId="3558" xr:uid="{4D421EF8-1F82-4F38-8E66-993CA19A0A9D}"/>
    <cellStyle name="Comma 41 2" xfId="6843" xr:uid="{4CD60054-E9FE-4279-9057-78E4F3E0364F}"/>
    <cellStyle name="Comma 41 2 2" xfId="29344" xr:uid="{43982D8D-794C-4DBC-A770-FEC5ACC6ECD0}"/>
    <cellStyle name="Comma 41 2 3" xfId="19050" xr:uid="{2856E379-6B0C-404D-9D36-708F22DD9125}"/>
    <cellStyle name="Comma 41 3" xfId="10034" xr:uid="{B147A45E-9E40-4354-ABCE-8899397E78F4}"/>
    <cellStyle name="Comma 41 3 2" xfId="32304" xr:uid="{18E66C98-E610-4061-B366-75AF259E8D3C}"/>
    <cellStyle name="Comma 41 3 3" xfId="22028" xr:uid="{1D401BF1-48ED-4B6B-A276-0E95A9E0CC2F}"/>
    <cellStyle name="Comma 41 4" xfId="26380" xr:uid="{B7847048-0D74-470D-BE50-4D430BF75A32}"/>
    <cellStyle name="Comma 41 5" xfId="16080" xr:uid="{4066EE84-0192-403D-A51E-419D0FE17789}"/>
    <cellStyle name="Comma 42" xfId="3553" xr:uid="{092FB102-FC03-48C4-8E19-56AC06A3D236}"/>
    <cellStyle name="Comma 42 2" xfId="6838" xr:uid="{9EC5F377-E0B9-45F1-AE7D-58F72621F70A}"/>
    <cellStyle name="Comma 42 2 2" xfId="29339" xr:uid="{6D72F1E8-D91D-48B2-A367-D33D899E657C}"/>
    <cellStyle name="Comma 42 2 3" xfId="19045" xr:uid="{62A4C676-74E9-4D47-B825-9A1BAD6CDA0C}"/>
    <cellStyle name="Comma 42 3" xfId="10029" xr:uid="{DC0365F7-6D81-4F51-91F9-E45C3CB4D658}"/>
    <cellStyle name="Comma 42 3 2" xfId="32299" xr:uid="{499EFF19-EE9A-411D-B857-6647CA3C8206}"/>
    <cellStyle name="Comma 42 3 3" xfId="22023" xr:uid="{766ACD69-5AFA-4A53-B62F-C6722816ACC6}"/>
    <cellStyle name="Comma 42 4" xfId="26375" xr:uid="{169C18A7-F0FE-4502-B05B-685B9308A770}"/>
    <cellStyle name="Comma 42 5" xfId="16075" xr:uid="{868507FE-E7B0-4911-B609-50CDB0B16A53}"/>
    <cellStyle name="Comma 43" xfId="3548" xr:uid="{C16E8D6E-5B2C-447B-944F-AAF4DCD332DB}"/>
    <cellStyle name="Comma 43 2" xfId="6833" xr:uid="{1F20660C-1605-4454-9D8A-6A4F4C032399}"/>
    <cellStyle name="Comma 43 2 2" xfId="29334" xr:uid="{024E16A4-DF98-42B7-B9ED-D45DC7F1B4AE}"/>
    <cellStyle name="Comma 43 2 3" xfId="19040" xr:uid="{D5C3870A-4C95-44AB-9375-905EF57B21BF}"/>
    <cellStyle name="Comma 43 3" xfId="10024" xr:uid="{C5B65116-DC4C-41F8-BD23-70114AF2ED94}"/>
    <cellStyle name="Comma 43 3 2" xfId="32294" xr:uid="{66C81834-ECAF-42BD-BA3C-9364C5E6E72E}"/>
    <cellStyle name="Comma 43 3 3" xfId="22018" xr:uid="{A394CCBB-0238-4B4A-A0A4-9B6927996D0B}"/>
    <cellStyle name="Comma 43 4" xfId="26370" xr:uid="{1D8F01A2-E167-41EA-9BA1-687E35B80D16}"/>
    <cellStyle name="Comma 43 5" xfId="16070" xr:uid="{9F48BBB8-ED32-4350-AB58-53D9FF4558AF}"/>
    <cellStyle name="Comma 44" xfId="3543" xr:uid="{45BECF4B-E417-4F98-913C-F9435D3B1C9F}"/>
    <cellStyle name="Comma 44 2" xfId="6828" xr:uid="{53507285-05C9-4989-8B4D-E3AFA6904C69}"/>
    <cellStyle name="Comma 44 2 2" xfId="29329" xr:uid="{4CA3598A-87F3-4C91-805D-CAFE8477951F}"/>
    <cellStyle name="Comma 44 2 3" xfId="19035" xr:uid="{8B73B1DC-86C2-457B-8B3C-5DF4D8C77560}"/>
    <cellStyle name="Comma 44 3" xfId="10019" xr:uid="{2E0EFDF7-B2A9-4489-8104-F21690C2D536}"/>
    <cellStyle name="Comma 44 3 2" xfId="32289" xr:uid="{3224F76B-553E-48F3-AA6B-4D2E8F0BADDD}"/>
    <cellStyle name="Comma 44 3 3" xfId="22013" xr:uid="{027EE939-F053-4AE6-AE45-2010FBD6A7CC}"/>
    <cellStyle name="Comma 44 4" xfId="26365" xr:uid="{FE8C18C1-F81D-4255-BA0A-0909C06F8301}"/>
    <cellStyle name="Comma 44 5" xfId="16065" xr:uid="{2F27781C-30C5-4393-AC71-DD48E2157689}"/>
    <cellStyle name="Comma 45" xfId="3538" xr:uid="{47A8656A-F019-4428-9531-CC26A182CBC4}"/>
    <cellStyle name="Comma 45 2" xfId="6823" xr:uid="{5E6ED047-8889-4509-BB80-DB518A7C7148}"/>
    <cellStyle name="Comma 45 2 2" xfId="29324" xr:uid="{465A7752-D692-483D-B5E1-5DE1E4E0C9AD}"/>
    <cellStyle name="Comma 45 2 3" xfId="19030" xr:uid="{9959FAAA-EE14-460B-A404-05F1E0347966}"/>
    <cellStyle name="Comma 45 3" xfId="10014" xr:uid="{99A5D246-E522-4F8D-BCF3-A69E94DAA608}"/>
    <cellStyle name="Comma 45 3 2" xfId="32284" xr:uid="{D11097C9-AEFC-43F7-9E3E-9F5FF3E7ACCA}"/>
    <cellStyle name="Comma 45 3 3" xfId="22008" xr:uid="{6A341ABF-3CC1-451C-B169-CAEE0C957E05}"/>
    <cellStyle name="Comma 45 4" xfId="26360" xr:uid="{BA63A306-6A81-4602-919E-6E01F519FEEE}"/>
    <cellStyle name="Comma 45 5" xfId="16060" xr:uid="{C33A29F6-9EDF-49C6-8C2A-C0FD737A6F58}"/>
    <cellStyle name="Comma 46" xfId="3533" xr:uid="{8096A45E-28EB-4BB2-BC86-E8B59D0EC0FD}"/>
    <cellStyle name="Comma 46 2" xfId="6818" xr:uid="{9B8AE405-214B-4910-88BF-6BC957099385}"/>
    <cellStyle name="Comma 46 2 2" xfId="29319" xr:uid="{67372A0F-3C31-44DE-A61F-FCDA48D5C880}"/>
    <cellStyle name="Comma 46 2 3" xfId="19025" xr:uid="{9F3281F8-B8E6-40C3-BF46-6049A00661FF}"/>
    <cellStyle name="Comma 46 3" xfId="10009" xr:uid="{975BB10E-7A38-42D1-9696-9C8C2CCAD32C}"/>
    <cellStyle name="Comma 46 3 2" xfId="32279" xr:uid="{EDE74464-8F9F-4A44-9A36-AC64A84E4DDA}"/>
    <cellStyle name="Comma 46 3 3" xfId="22003" xr:uid="{51C8B534-77CE-4CA5-9473-1F97CD0A414D}"/>
    <cellStyle name="Comma 46 4" xfId="26355" xr:uid="{88C18EF1-312C-44C2-823F-E79EBE8CF065}"/>
    <cellStyle name="Comma 46 5" xfId="16055" xr:uid="{DB0A602D-26D0-4527-B0EF-2D089F4279FC}"/>
    <cellStyle name="Comma 47" xfId="3478" xr:uid="{1EB7F553-F6AD-427D-9656-AFE73F773302}"/>
    <cellStyle name="Comma 47 2" xfId="6765" xr:uid="{FC5C1E88-CFF8-4A5E-84FD-EAB573320889}"/>
    <cellStyle name="Comma 47 2 2" xfId="29266" xr:uid="{046CC866-B986-453F-88B8-1DA205B12B2C}"/>
    <cellStyle name="Comma 47 2 3" xfId="18972" xr:uid="{985A3148-147E-4902-8E2B-229CD37E74D5}"/>
    <cellStyle name="Comma 47 3" xfId="9956" xr:uid="{F0D874C9-2E9F-461A-8A39-177CFE66BEB7}"/>
    <cellStyle name="Comma 47 3 2" xfId="32226" xr:uid="{91076466-9C85-4FA5-9D61-A6ACA03F4E15}"/>
    <cellStyle name="Comma 47 3 3" xfId="21950" xr:uid="{48782E72-0906-4D75-A9DF-FAC15898F451}"/>
    <cellStyle name="Comma 47 4" xfId="26302" xr:uid="{C75C8CBD-3243-48CB-8C53-0A4A890C90E7}"/>
    <cellStyle name="Comma 47 5" xfId="16002" xr:uid="{CBCA7498-0254-4941-BF3F-B452C0395757}"/>
    <cellStyle name="Comma 48" xfId="3473" xr:uid="{E683694D-B976-4B3B-85D9-BE9382ECC288}"/>
    <cellStyle name="Comma 48 2" xfId="6760" xr:uid="{B6062886-3CD8-4DB1-9D34-42C850151082}"/>
    <cellStyle name="Comma 48 2 2" xfId="29261" xr:uid="{A618BD33-782C-4EA6-9ECF-0B937A13573D}"/>
    <cellStyle name="Comma 48 2 3" xfId="18967" xr:uid="{E2A0F7C1-77B9-4658-8BFD-E950EA68DA86}"/>
    <cellStyle name="Comma 48 3" xfId="9951" xr:uid="{15EEB94F-2209-498D-96C4-56CEDE9E3EC8}"/>
    <cellStyle name="Comma 48 3 2" xfId="32221" xr:uid="{58AFE477-CC57-4EA8-A5D8-8540DFA36A95}"/>
    <cellStyle name="Comma 48 3 3" xfId="21945" xr:uid="{4F33AFD2-BDCA-480E-B977-A897C7702FD4}"/>
    <cellStyle name="Comma 48 4" xfId="26297" xr:uid="{9CC0F663-5B7A-4B5B-B8E1-E203C993E8FA}"/>
    <cellStyle name="Comma 48 5" xfId="15997" xr:uid="{8CEA37D9-0F5B-45A5-9ED3-173108431DCE}"/>
    <cellStyle name="Comma 49" xfId="3468" xr:uid="{46517B9A-8A7F-4C08-871F-E7B3672B0761}"/>
    <cellStyle name="Comma 49 2" xfId="6755" xr:uid="{CD41A45E-619E-4CF4-B253-7C5C5D965304}"/>
    <cellStyle name="Comma 49 2 2" xfId="29256" xr:uid="{85D216B9-196B-4307-9F82-697F9BEEE574}"/>
    <cellStyle name="Comma 49 2 3" xfId="18962" xr:uid="{5254E7BA-F4FC-413F-881D-CF69AE613368}"/>
    <cellStyle name="Comma 49 3" xfId="9946" xr:uid="{44B4C3EC-DD8E-4CC7-99F4-13C3384E1A93}"/>
    <cellStyle name="Comma 49 3 2" xfId="32216" xr:uid="{2F72EB37-E2DB-45D1-B798-69CB9ABED7B0}"/>
    <cellStyle name="Comma 49 3 3" xfId="21940" xr:uid="{73727B3A-6540-420B-9471-BC61FD2B5632}"/>
    <cellStyle name="Comma 49 4" xfId="26292" xr:uid="{BC819539-603F-4C6F-B4B8-70C58BB850AB}"/>
    <cellStyle name="Comma 49 5" xfId="15992" xr:uid="{14D87A2D-DB65-4018-A028-60D311AB2629}"/>
    <cellStyle name="Comma 5" xfId="110" xr:uid="{2B9CF2DF-8C29-417F-9597-53306E41F2CF}"/>
    <cellStyle name="Comma 5 10" xfId="4875" xr:uid="{C332A9D4-BD0A-4871-B40A-A29D6CEEDD92}"/>
    <cellStyle name="Comma 5 10 2" xfId="8050" xr:uid="{B7E51967-07DE-4442-9223-17686B018D92}"/>
    <cellStyle name="Comma 5 10 2 2" xfId="30521" xr:uid="{27F65F33-5D4E-41E2-BA6A-5ED6D8333902}"/>
    <cellStyle name="Comma 5 10 2 3" xfId="20231" xr:uid="{79E7B68E-DBD1-448C-AC86-0456EB25270C}"/>
    <cellStyle name="Comma 5 10 3" xfId="11215" xr:uid="{27B33621-36F9-40BB-B6A3-695908B7979D}"/>
    <cellStyle name="Comma 5 10 3 3" xfId="23210" xr:uid="{FB2FC63E-27A8-4EB5-A289-652334F842C4}"/>
    <cellStyle name="Comma 5 10 4" xfId="27561" xr:uid="{85A89CA7-F8F0-4AC1-B4B1-F81A6A301FCC}"/>
    <cellStyle name="Comma 5 10 5" xfId="17262" xr:uid="{F42252F5-5C96-4DD1-8C8B-F7476D2BF050}"/>
    <cellStyle name="Comma 5 11" xfId="3997" xr:uid="{0084B28B-E9AB-48BF-A4B1-98686B8B9782}"/>
    <cellStyle name="Comma 5 11 2" xfId="7352" xr:uid="{D70CC43F-A0BA-4826-AF96-8F65CC1D094F}"/>
    <cellStyle name="Comma 5 11 2 2" xfId="29852" xr:uid="{95D6C666-878C-4E14-834B-2FE69EC5E2B8}"/>
    <cellStyle name="Comma 5 11 2 3" xfId="19559" xr:uid="{AB5F72DF-18FF-4931-B4CD-50BFFC42ABA1}"/>
    <cellStyle name="Comma 5 11 3" xfId="10543" xr:uid="{28756701-F8A5-4CD7-AD30-EB966A826F35}"/>
    <cellStyle name="Comma 5 11 3 2" xfId="32813" xr:uid="{C6F96376-B262-4950-AA70-DB1CC441B376}"/>
    <cellStyle name="Comma 5 11 3 3" xfId="22537" xr:uid="{547DB0FE-44C0-48CB-94C4-3FE128214930}"/>
    <cellStyle name="Comma 5 11 4" xfId="26889" xr:uid="{D12601DC-FE4E-4E59-B6B4-8E5B231FB55D}"/>
    <cellStyle name="Comma 5 11 5" xfId="16589" xr:uid="{9F784182-C4A8-4D03-B13D-33CBD4B9EDE6}"/>
    <cellStyle name="Comma 5 12" xfId="3812" xr:uid="{57B67FB7-D69F-44E7-8257-6AF736197160}"/>
    <cellStyle name="Comma 5 12 2" xfId="7101" xr:uid="{C3E61ED6-86F9-42D3-BB39-F8A22A6E9608}"/>
    <cellStyle name="Comma 5 12 2 2" xfId="29602" xr:uid="{6F98209C-850B-45AB-9D43-29C9C6C79F9E}"/>
    <cellStyle name="Comma 5 12 2 3" xfId="19308" xr:uid="{165C9193-E34F-47CB-B977-1E18CD8BB2D9}"/>
    <cellStyle name="Comma 5 12 3" xfId="10292" xr:uid="{80E310B1-A41F-43EB-824C-DA073F695A5F}"/>
    <cellStyle name="Comma 5 12 3 2" xfId="32562" xr:uid="{ECB1EB92-A086-4252-99E0-DF4695D547D6}"/>
    <cellStyle name="Comma 5 12 3 3" xfId="22286" xr:uid="{48A8C96A-0CE3-4D31-B82E-C238D19D5204}"/>
    <cellStyle name="Comma 5 12 4" xfId="26638" xr:uid="{ECAF3FD5-7C24-437F-93BB-1933BDE6FFDC}"/>
    <cellStyle name="Comma 5 12 5" xfId="16338" xr:uid="{A3F8D4D8-2F71-47D9-B736-EC761FCC57CB}"/>
    <cellStyle name="Comma 5 13" xfId="3698" xr:uid="{F7212666-F0A4-48F5-9840-2F2288C81BFA}"/>
    <cellStyle name="Comma 5 13 2" xfId="6990" xr:uid="{403ED27F-56C3-49A0-8E82-62E2A2F29748}"/>
    <cellStyle name="Comma 5 13 2 2" xfId="29491" xr:uid="{7AB46ED2-2AA1-4B82-8173-101DCF8DDF72}"/>
    <cellStyle name="Comma 5 13 2 3" xfId="19197" xr:uid="{4BA12574-6797-4569-A73E-D82CF4C4F6C6}"/>
    <cellStyle name="Comma 5 13 3" xfId="10181" xr:uid="{B736E32D-776D-44D5-BE7E-DB52763A6082}"/>
    <cellStyle name="Comma 5 13 3 2" xfId="32451" xr:uid="{A6D3E0E1-39F5-48B8-9FB4-E62F0C565E9F}"/>
    <cellStyle name="Comma 5 13 3 3" xfId="22175" xr:uid="{D3820FAF-3D8C-4C65-9B90-771FCE98BC8E}"/>
    <cellStyle name="Comma 5 13 4" xfId="26527" xr:uid="{A0F47290-FF28-49F1-8E64-096B93723DA4}"/>
    <cellStyle name="Comma 5 13 5" xfId="16227" xr:uid="{230C722F-B4C2-434F-A3D0-BC9AF3A08425}"/>
    <cellStyle name="Comma 5 14" xfId="3617" xr:uid="{21A4E1E8-4BEA-474B-B98C-6374C87E798D}"/>
    <cellStyle name="Comma 5 14 2" xfId="6903" xr:uid="{2A993BAE-6DD8-49D5-BC30-A8E5207A9131}"/>
    <cellStyle name="Comma 5 14 2 2" xfId="29404" xr:uid="{25248BF0-5833-418F-A7F7-7E387AABB8A2}"/>
    <cellStyle name="Comma 5 14 2 3" xfId="19110" xr:uid="{3F1B7082-A051-4389-91AA-DC8329ED7251}"/>
    <cellStyle name="Comma 5 14 3" xfId="10094" xr:uid="{D1650EC7-2B2C-4572-886D-38309397D7E4}"/>
    <cellStyle name="Comma 5 14 3 2" xfId="32364" xr:uid="{07686B7A-3DC0-45C7-8FE6-85718F7D8A6C}"/>
    <cellStyle name="Comma 5 14 3 3" xfId="22088" xr:uid="{1A09EBCA-6769-4BD6-893B-6FDAE933C1D5}"/>
    <cellStyle name="Comma 5 14 4" xfId="26440" xr:uid="{A8EF0394-7C3C-4D8A-A625-34F77F2C65C8}"/>
    <cellStyle name="Comma 5 14 5" xfId="16140" xr:uid="{659F86DB-E24B-4D3A-BBBC-A9BDED96E257}"/>
    <cellStyle name="Comma 5 15" xfId="3519" xr:uid="{0C8EE03C-7053-438C-8A6E-63283C353461}"/>
    <cellStyle name="Comma 5 15 2" xfId="6804" xr:uid="{FC5152F0-12D0-419D-AD58-77C7D325D1B0}"/>
    <cellStyle name="Comma 5 15 2 2" xfId="29305" xr:uid="{1218AC03-D2B1-45EB-B9AA-260935255643}"/>
    <cellStyle name="Comma 5 15 2 3" xfId="19011" xr:uid="{7D6917E4-9F65-4B6A-A4CE-FB1C5301F915}"/>
    <cellStyle name="Comma 5 15 3" xfId="9995" xr:uid="{7EDE3DFA-F74C-4711-89BB-259982C2A065}"/>
    <cellStyle name="Comma 5 15 3 2" xfId="32265" xr:uid="{492BDECC-350A-4B71-8994-5EF3BB7538C4}"/>
    <cellStyle name="Comma 5 15 3 3" xfId="21989" xr:uid="{C7A63E33-7DF7-414A-8D0F-0D0CA00C9F40}"/>
    <cellStyle name="Comma 5 15 4" xfId="26341" xr:uid="{DF722FF9-1155-4FD6-9218-DC045AF18783}"/>
    <cellStyle name="Comma 5 15 5" xfId="16041" xr:uid="{2836586D-7D98-433D-8931-F5189B63E684}"/>
    <cellStyle name="Comma 5 16" xfId="3316" xr:uid="{5841773E-05E3-43E6-B1A7-F4DCDDF28947}"/>
    <cellStyle name="Comma 5 16 2" xfId="6630" xr:uid="{044386F8-B9A4-49C7-92DD-BB2289A88E5B}"/>
    <cellStyle name="Comma 5 16 2 2" xfId="29138" xr:uid="{BC622D19-03B6-4B78-AF56-07CE114B2B71}"/>
    <cellStyle name="Comma 5 16 2 3" xfId="18844" xr:uid="{8FD7DC5E-D49E-4E80-9154-75FDD01EE889}"/>
    <cellStyle name="Comma 5 16 3" xfId="9828" xr:uid="{3E36F892-66BE-48CC-A659-1B9F933868D8}"/>
    <cellStyle name="Comma 5 16 3 2" xfId="32098" xr:uid="{CD993378-5CEB-43F0-AF3A-1023CBEB5133}"/>
    <cellStyle name="Comma 5 16 3 3" xfId="21822" xr:uid="{D713B9CA-63F4-4A77-9E54-3593739954B7}"/>
    <cellStyle name="Comma 5 16 4" xfId="26174" xr:uid="{463D730C-1898-4597-98E3-A4A4E1066B54}"/>
    <cellStyle name="Comma 5 16 5" xfId="15874" xr:uid="{988799FD-B264-45F7-A9CC-C28DD3BABA6E}"/>
    <cellStyle name="Comma 5 17" xfId="3238" xr:uid="{37B37548-49D2-4309-B14C-A5BA70428939}"/>
    <cellStyle name="Comma 5 17 2" xfId="6582" xr:uid="{51E77B71-28D2-4505-8435-A636ED556B4E}"/>
    <cellStyle name="Comma 5 17 2 2" xfId="29098" xr:uid="{727E806E-CDDF-48D4-96BA-4040B09DCC2E}"/>
    <cellStyle name="Comma 5 17 2 3" xfId="18804" xr:uid="{55AC4722-2DA2-4B7B-8697-2BCBA4C7C316}"/>
    <cellStyle name="Comma 5 17 3" xfId="9788" xr:uid="{6C488545-0E00-49DB-A68F-3168E41EED62}"/>
    <cellStyle name="Comma 5 17 3 2" xfId="32058" xr:uid="{2C192EE1-FFF6-4D31-8760-0EE2EA202C63}"/>
    <cellStyle name="Comma 5 17 3 3" xfId="21782" xr:uid="{F2FE75AF-869D-4DFA-9FAE-8E7F0D540DD9}"/>
    <cellStyle name="Comma 5 17 4" xfId="26134" xr:uid="{AC8C4E07-EE7F-41E2-9165-DF3E14E44C43}"/>
    <cellStyle name="Comma 5 17 5" xfId="15834" xr:uid="{3C40DDF2-B0B0-4A2E-955E-0113699EEB52}"/>
    <cellStyle name="Comma 5 18" xfId="3215" xr:uid="{AF963618-CC2F-4F62-BFC6-FC6C9EB4968D}"/>
    <cellStyle name="Comma 5 18 2" xfId="6560" xr:uid="{9FD3BE14-E62A-4DC7-8A53-D78B28E5CE97}"/>
    <cellStyle name="Comma 5 18 2 2" xfId="29076" xr:uid="{B7F5A040-8C12-4D94-97DD-F5308B13A252}"/>
    <cellStyle name="Comma 5 18 2 3" xfId="18782" xr:uid="{5197F22F-F7B8-422B-83B0-DF26A969F5F4}"/>
    <cellStyle name="Comma 5 18 3" xfId="9766" xr:uid="{C787A917-BA86-413A-9898-059F2433CC1E}"/>
    <cellStyle name="Comma 5 18 3 2" xfId="32036" xr:uid="{D708496C-53BC-434E-9E56-55E3B3F52668}"/>
    <cellStyle name="Comma 5 18 3 3" xfId="21760" xr:uid="{82927287-E35F-4A7E-875D-6F0359904221}"/>
    <cellStyle name="Comma 5 18 4" xfId="26112" xr:uid="{10901C60-4033-4FFF-A72C-A675B06EFDB9}"/>
    <cellStyle name="Comma 5 18 5" xfId="15812" xr:uid="{D7C1CB99-F988-4B67-87E9-4BC008FE4553}"/>
    <cellStyle name="Comma 5 19" xfId="3047" xr:uid="{26C1DB53-63F5-4277-B4D3-6B9FE2BA37F2}"/>
    <cellStyle name="Comma 5 19 2" xfId="6394" xr:uid="{087F7B07-B355-481E-ACC0-FA36931A5379}"/>
    <cellStyle name="Comma 5 19 2 2" xfId="28910" xr:uid="{FF3043C2-350F-41F6-B0EF-A3CEBBD7D0B0}"/>
    <cellStyle name="Comma 5 19 2 3" xfId="18616" xr:uid="{28C01A54-F5FF-46F7-A618-F879DDDF39A8}"/>
    <cellStyle name="Comma 5 19 3" xfId="9600" xr:uid="{623D2311-4F00-435B-8587-FBCAB073B7E2}"/>
    <cellStyle name="Comma 5 19 3 2" xfId="31870" xr:uid="{B7DA30C4-56CD-420B-B03D-0614D465169D}"/>
    <cellStyle name="Comma 5 19 3 3" xfId="21594" xr:uid="{6E50D637-5435-499E-BFFB-1E6F76915902}"/>
    <cellStyle name="Comma 5 19 4" xfId="25946" xr:uid="{85745F13-8914-4808-9225-FDADC0B39E9D}"/>
    <cellStyle name="Comma 5 19 5" xfId="15646" xr:uid="{6383F3A1-CC36-4615-A472-80ACF3AB39E3}"/>
    <cellStyle name="Comma 5 2" xfId="167" xr:uid="{E7B6A829-0233-4042-8C1D-4A5019DA5896}"/>
    <cellStyle name="Comma 5 2 10" xfId="10456" xr:uid="{FA4051E5-414A-439A-8267-30A0A958B547}"/>
    <cellStyle name="Comma 5 2 10 2" xfId="32726" xr:uid="{94C19E61-0FB7-4080-B864-3A82A54CC1E6}"/>
    <cellStyle name="Comma 5 2 10 3" xfId="22450" xr:uid="{49E9A069-C547-4D9F-99D9-B8D640DC43FA}"/>
    <cellStyle name="Comma 5 2 11" xfId="13575" xr:uid="{9D7C9774-694B-4D7D-9D30-6A69A9CF3E2B}"/>
    <cellStyle name="Comma 5 2 11 3" xfId="24446" xr:uid="{6811B617-D530-4607-8996-735534A6EF7B}"/>
    <cellStyle name="Comma 5 2 12" xfId="15082" xr:uid="{617A2564-8F1A-44D8-BB54-B48DA2E9C9E7}"/>
    <cellStyle name="Comma 5 2 12 2" xfId="26802" xr:uid="{6745AE3D-1B82-40B8-BBB6-71594595A17F}"/>
    <cellStyle name="Comma 5 2 13" xfId="16502" xr:uid="{5BFE12C1-A89E-463C-A397-0CDF86B584C1}"/>
    <cellStyle name="Comma 5 2 14" xfId="948" xr:uid="{5B8F52D5-F848-468D-93B4-C72B9B4EEFF9}"/>
    <cellStyle name="Comma 5 2 15" xfId="2027" xr:uid="{81705592-10F4-48D2-BF97-64059B89A33F}"/>
    <cellStyle name="Comma 5 2 2" xfId="654" xr:uid="{CF96275C-2F66-4D4E-B060-1C577F661403}"/>
    <cellStyle name="Comma 5 2 2 10" xfId="2182" xr:uid="{8559A30F-CCCF-4510-9FB6-A6B479098403}"/>
    <cellStyle name="Comma 5 2 2 2" xfId="1855" xr:uid="{8C5A6B01-E29F-4704-993F-E14FD44F683E}"/>
    <cellStyle name="Comma 5 2 2 2 2" xfId="9049" xr:uid="{53246F2B-7D4A-40D5-A5AB-214BFE43A525}"/>
    <cellStyle name="Comma 5 2 2 2 2 2" xfId="31459" xr:uid="{B34A397B-C1E7-4FD0-82A2-9DF8FBB9E045}"/>
    <cellStyle name="Comma 5 2 2 2 2 3" xfId="21172" xr:uid="{5CB49BB4-BE05-433D-8528-05BC95B2CEA9}"/>
    <cellStyle name="Comma 5 2 2 2 3" xfId="12153" xr:uid="{17274E29-2735-46E0-9F10-28C9344398F9}"/>
    <cellStyle name="Comma 5 2 2 2 3 3" xfId="24152" xr:uid="{866CD2A1-21A9-4881-BCA2-5A5A596367D8}"/>
    <cellStyle name="Comma 5 2 2 2 4" xfId="14388" xr:uid="{B0B398F8-1D80-427D-9813-28873F8ACC5B}"/>
    <cellStyle name="Comma 5 2 2 2 4 3" xfId="25026" xr:uid="{C66A2EB3-BD79-41E4-99BF-EB789E07262D}"/>
    <cellStyle name="Comma 5 2 2 2 5" xfId="28498" xr:uid="{3162A25D-1DD7-4FC5-B978-3F18CCFB8B99}"/>
    <cellStyle name="Comma 5 2 2 2 6" xfId="18204" xr:uid="{4791324A-88D6-4EF1-B266-CCA4F72A2CDB}"/>
    <cellStyle name="Comma 5 2 2 2 8" xfId="5845" xr:uid="{121CACB0-AAC9-4925-994C-9C79069ECE1A}"/>
    <cellStyle name="Comma 5 2 2 3" xfId="7962" xr:uid="{719BA3A3-39DD-4B17-813B-AE5F519F0991}"/>
    <cellStyle name="Comma 5 2 2 3 2" xfId="30435" xr:uid="{660C3791-B5A9-4D2F-A6A6-C240C6775AA0}"/>
    <cellStyle name="Comma 5 2 2 3 3" xfId="20144" xr:uid="{E850553C-89F1-44A2-B2D1-F85558050525}"/>
    <cellStyle name="Comma 5 2 2 4" xfId="11128" xr:uid="{653BCD61-586F-4D71-BE6C-227310434607}"/>
    <cellStyle name="Comma 5 2 2 4 2" xfId="33397" xr:uid="{811090D4-E520-4E38-96E7-CF46FCDCD5BF}"/>
    <cellStyle name="Comma 5 2 2 4 3" xfId="23123" xr:uid="{21D44C20-845E-40C4-9AF2-D8861FD34AB4}"/>
    <cellStyle name="Comma 5 2 2 5" xfId="13784" xr:uid="{A5B12BCC-D9D4-4802-81F8-F5B2BE704E42}"/>
    <cellStyle name="Comma 5 2 2 5 3" xfId="24609" xr:uid="{4DBFE4C6-5F04-41BA-8C63-4B470ACA3A86}"/>
    <cellStyle name="Comma 5 2 2 6" xfId="15237" xr:uid="{F4EC6245-2FAD-4852-BFE2-FAC98F7B28DB}"/>
    <cellStyle name="Comma 5 2 2 6 2" xfId="27474" xr:uid="{830CEAC6-1723-4A83-827D-36668F1B1C90}"/>
    <cellStyle name="Comma 5 2 2 7" xfId="17175" xr:uid="{717990E5-2B0B-4BAE-BE0B-EA87D3162084}"/>
    <cellStyle name="Comma 5 2 2 8" xfId="33853" xr:uid="{5B1792AF-12E6-4842-BD77-5019EFA10EC1}"/>
    <cellStyle name="Comma 5 2 2 9" xfId="1313" xr:uid="{F64967F0-7B6B-4896-8B28-DC8B942F75A5}"/>
    <cellStyle name="Comma 5 2 3" xfId="411" xr:uid="{021844D7-B044-4FC6-A6B1-ACB45E7112D9}"/>
    <cellStyle name="Comma 5 2 3 2" xfId="1701" xr:uid="{DD87018B-72BC-4BFC-B264-F26FD83259F8}"/>
    <cellStyle name="Comma 5 2 3 2 2" xfId="8817" xr:uid="{A194DBB9-3D90-4ED0-B850-1BBBD1D6449B}"/>
    <cellStyle name="Comma 5 2 3 2 2 2" xfId="31248" xr:uid="{E46B134A-57FA-4DC3-90ED-F789ECCCF0A8}"/>
    <cellStyle name="Comma 5 2 3 2 2 3" xfId="20958" xr:uid="{05E97A7E-EBF8-416D-B9BA-485E655AFDD2}"/>
    <cellStyle name="Comma 5 2 3 2 3" xfId="11940" xr:uid="{5701211E-7DCF-4792-BDC6-78006D7D0C1F}"/>
    <cellStyle name="Comma 5 2 3 2 3 3" xfId="23938" xr:uid="{8877AA2F-DA1F-406B-BFDA-02CE3164AA49}"/>
    <cellStyle name="Comma 5 2 3 2 4" xfId="28288" xr:uid="{C3C41268-C861-4C96-A298-4DB00F83719A}"/>
    <cellStyle name="Comma 5 2 3 2 5" xfId="17990" xr:uid="{0E712CAA-8371-4249-B851-E5AA41B42286}"/>
    <cellStyle name="Comma 5 2 3 2 7" xfId="5630" xr:uid="{266DD5E4-2DAB-4B36-B3D2-8D7B397227C0}"/>
    <cellStyle name="Comma 5 2 3 3" xfId="7804" xr:uid="{BEABEA37-6A4F-45EB-A458-3880403F555D}"/>
    <cellStyle name="Comma 5 2 3 3 2" xfId="30274" xr:uid="{4D08E845-996A-40DA-B60D-2EC00A2C88DD}"/>
    <cellStyle name="Comma 5 2 3 3 3" xfId="19982" xr:uid="{86150473-50E9-44E7-BA90-E4D6066B7ABA}"/>
    <cellStyle name="Comma 5 2 3 4" xfId="10966" xr:uid="{4AD87F08-0619-40D8-A7F8-81ECE3BB03B0}"/>
    <cellStyle name="Comma 5 2 3 4 2" xfId="33236" xr:uid="{601A3A95-04FA-4781-9C1B-D6F2E616D40C}"/>
    <cellStyle name="Comma 5 2 3 4 3" xfId="22961" xr:uid="{FD132F60-1E34-411C-87AA-949EB4E31937}"/>
    <cellStyle name="Comma 5 2 3 5" xfId="14226" xr:uid="{0B721CC5-FE9D-4533-B236-07BB34D8A553}"/>
    <cellStyle name="Comma 5 2 3 5 3" xfId="24864" xr:uid="{3A40A4E6-3CEE-4D09-98A3-9E43121664EE}"/>
    <cellStyle name="Comma 5 2 3 6" xfId="27312" xr:uid="{DC34FE43-E569-431B-BE59-3B5A31B6B548}"/>
    <cellStyle name="Comma 5 2 3 7" xfId="17013" xr:uid="{6B059E36-4EEC-43C0-AABF-B5EF8CFCBEBD}"/>
    <cellStyle name="Comma 5 2 3 8" xfId="1190" xr:uid="{889917D8-F342-4009-AD43-D9AC2AABE175}"/>
    <cellStyle name="Comma 5 2 3 9" xfId="4634" xr:uid="{F4D8D432-A98A-4D88-B3F8-82B739E9A145}"/>
    <cellStyle name="Comma 5 2 4" xfId="1552" xr:uid="{00DBA72B-958B-4DF4-97FF-F48135ACFE30}"/>
    <cellStyle name="Comma 5 2 4 2" xfId="8688" xr:uid="{011E720C-D835-46B8-805F-C7E82D77E4F1}"/>
    <cellStyle name="Comma 5 2 4 2 2" xfId="31116" xr:uid="{1A230FB2-5FD1-4F80-87A5-8C73AF860DB8}"/>
    <cellStyle name="Comma 5 2 4 2 3" xfId="20827" xr:uid="{018948DE-F5B0-4C64-95AF-B15E795AD796}"/>
    <cellStyle name="Comma 5 2 4 3" xfId="11811" xr:uid="{5E1CD77F-CA1C-45AA-85CF-5D73F42FD1DF}"/>
    <cellStyle name="Comma 5 2 4 3 3" xfId="23806" xr:uid="{BE73B2BC-4440-4BA4-992B-640E707B3DD1}"/>
    <cellStyle name="Comma 5 2 4 4" xfId="14498" xr:uid="{B56647D1-4623-42DF-9230-595E0F3D714B}"/>
    <cellStyle name="Comma 5 2 4 4 3" xfId="25137" xr:uid="{E551C9E6-BFA8-444F-831E-008F4094FE6D}"/>
    <cellStyle name="Comma 5 2 4 5" xfId="28157" xr:uid="{5A3259D7-C330-40BA-9973-76A17238C234}"/>
    <cellStyle name="Comma 5 2 4 6" xfId="17858" xr:uid="{D5AA6E24-4C4B-4F4E-83CC-EF035A6E0584}"/>
    <cellStyle name="Comma 5 2 4 8" xfId="5511" xr:uid="{ED3FB496-F8E3-498B-A573-C3005E2193F6}"/>
    <cellStyle name="Comma 5 2 5" xfId="5310" xr:uid="{7ABA2704-CE94-4056-905A-C6A203907C67}"/>
    <cellStyle name="Comma 5 2 5 2" xfId="8486" xr:uid="{DA6BD221-15A4-412E-8BC0-2E70CE579949}"/>
    <cellStyle name="Comma 5 2 5 2 2" xfId="30915" xr:uid="{15F709D2-2643-4B8D-86A0-7601ED5C55E1}"/>
    <cellStyle name="Comma 5 2 5 2 3" xfId="20625" xr:uid="{39F26C7E-790D-4FC4-8D23-1CBD8846FBAF}"/>
    <cellStyle name="Comma 5 2 5 3" xfId="11609" xr:uid="{AB4EE4C7-B48F-48E6-BD0D-F5F24A36EF49}"/>
    <cellStyle name="Comma 5 2 5 3 3" xfId="23604" xr:uid="{542A4A58-A03A-482E-9BA6-44786D722113}"/>
    <cellStyle name="Comma 5 2 5 4" xfId="14522" xr:uid="{77A71C35-13C4-40BB-8579-49A8E9060E4E}"/>
    <cellStyle name="Comma 5 2 5 4 3" xfId="25161" xr:uid="{B41CE65B-A872-4AAF-BEEB-6F2767944D7C}"/>
    <cellStyle name="Comma 5 2 5 5" xfId="27955" xr:uid="{D899BD88-47D7-47A3-A2F3-5DE7C2D4231F}"/>
    <cellStyle name="Comma 5 2 5 6" xfId="17656" xr:uid="{A6D1B4A8-3BF0-4FA1-B6F8-CF4C8EEE44E2}"/>
    <cellStyle name="Comma 5 2 6" xfId="5119" xr:uid="{EC85DDC3-D71D-42D7-909E-08529FA0799B}"/>
    <cellStyle name="Comma 5 2 6 2" xfId="8294" xr:uid="{1F965833-E53E-405D-B70A-00294882BFBD}"/>
    <cellStyle name="Comma 5 2 6 2 2" xfId="30723" xr:uid="{328F4412-BE6D-4B2C-8106-8B5EE967ECD4}"/>
    <cellStyle name="Comma 5 2 6 2 3" xfId="20433" xr:uid="{10ED262E-FCEB-441A-8A6C-27DB22335BBF}"/>
    <cellStyle name="Comma 5 2 6 3" xfId="11417" xr:uid="{11C7267A-DA5D-40B9-A147-D70FA08FA3B0}"/>
    <cellStyle name="Comma 5 2 6 3 3" xfId="23412" xr:uid="{CECACA67-A94D-4399-B886-BF0D1E0715CB}"/>
    <cellStyle name="Comma 5 2 6 4" xfId="14955" xr:uid="{95A29FFD-6CA1-4ED3-9702-A52401309750}"/>
    <cellStyle name="Comma 5 2 6 4 3" xfId="25591" xr:uid="{0EF74DFB-7A5D-4C45-B620-D28A74227A0D}"/>
    <cellStyle name="Comma 5 2 6 5" xfId="27763" xr:uid="{E8971F32-F8CC-412F-9D08-DBA2959CA34C}"/>
    <cellStyle name="Comma 5 2 6 6" xfId="17464" xr:uid="{C8486708-CA1D-4CE9-8EA4-3252EFC0A5A6}"/>
    <cellStyle name="Comma 5 2 7" xfId="4932" xr:uid="{2009830B-F05A-438E-BDB8-9206596605D3}"/>
    <cellStyle name="Comma 5 2 7 2" xfId="8107" xr:uid="{A951C4A1-D941-4C31-8F0A-F85040BD0ED9}"/>
    <cellStyle name="Comma 5 2 7 2 2" xfId="30570" xr:uid="{B7B1B3FB-2971-4D97-982C-46417A3BC2D5}"/>
    <cellStyle name="Comma 5 2 7 2 3" xfId="20280" xr:uid="{C17C2139-83CC-45A6-81B8-DEFFC3C19470}"/>
    <cellStyle name="Comma 5 2 7 3" xfId="11264" xr:uid="{B9040B3A-7A59-4A53-A176-578555468B48}"/>
    <cellStyle name="Comma 5 2 7 3 3" xfId="23259" xr:uid="{40AD15F5-B25F-40D9-A4D3-F35D18E9C8AB}"/>
    <cellStyle name="Comma 5 2 7 4" xfId="27610" xr:uid="{85F39AD1-024C-4047-A000-7DEC5C74BF6C}"/>
    <cellStyle name="Comma 5 2 7 5" xfId="17311" xr:uid="{F3D15560-528A-45AF-ACA3-59A8D13DC3EF}"/>
    <cellStyle name="Comma 5 2 8" xfId="4161" xr:uid="{BE1DBA89-CBEB-44E3-AE8D-532F75AA615E}"/>
    <cellStyle name="Comma 5 2 8 2" xfId="7518" xr:uid="{DD2D0414-101E-4F33-AB51-7D79EFB42717}"/>
    <cellStyle name="Comma 5 2 8 2 2" xfId="30018" xr:uid="{AE649466-57B6-42D5-9AEB-1305EE0BE998}"/>
    <cellStyle name="Comma 5 2 8 2 3" xfId="19725" xr:uid="{1CD1C6E3-1360-49E0-90B7-29D11645B79A}"/>
    <cellStyle name="Comma 5 2 8 3" xfId="10709" xr:uid="{F62A4FC0-9F4C-4FC7-9777-3E62EA3DFE71}"/>
    <cellStyle name="Comma 5 2 8 3 2" xfId="32979" xr:uid="{39BF2C91-2712-4BF2-A73C-A8EDE7179B9C}"/>
    <cellStyle name="Comma 5 2 8 3 3" xfId="22703" xr:uid="{A29950EE-14F0-4EDA-8BEE-A912D5F9113F}"/>
    <cellStyle name="Comma 5 2 8 4" xfId="27054" xr:uid="{32D14C96-F1BE-44DD-9137-F64F249E314E}"/>
    <cellStyle name="Comma 5 2 8 5" xfId="16755" xr:uid="{ABCD22DC-C408-4B40-9DFB-6C83DFE72326}"/>
    <cellStyle name="Comma 5 2 9" xfId="7265" xr:uid="{C1877CF0-3A9B-4E6A-A86A-7F45B5227236}"/>
    <cellStyle name="Comma 5 2 9 2" xfId="29766" xr:uid="{B2D5CE02-90D2-4145-A858-0707D1DE67F0}"/>
    <cellStyle name="Comma 5 2 9 3" xfId="19472" xr:uid="{ED6DE77A-0FAF-464E-9A39-06567966AF28}"/>
    <cellStyle name="Comma 5 20" xfId="3022" xr:uid="{AAA7F435-47C9-4081-8E09-60A9B7163B0B}"/>
    <cellStyle name="Comma 5 20 2" xfId="6368" xr:uid="{8FDB33C4-8A46-4372-958D-B3D9FB1CE092}"/>
    <cellStyle name="Comma 5 20 2 2" xfId="28884" xr:uid="{9FA8F21B-1BD9-4965-95AD-652303DE23F9}"/>
    <cellStyle name="Comma 5 20 2 3" xfId="18590" xr:uid="{CF64154B-A1F1-4EF1-9AE7-6977B8A0529F}"/>
    <cellStyle name="Comma 5 20 3" xfId="9574" xr:uid="{B1F6ED30-5A70-46D0-9025-C003B0F26D31}"/>
    <cellStyle name="Comma 5 20 3 2" xfId="31844" xr:uid="{7CEB57EC-2C3B-45A3-A900-29BA0ED64568}"/>
    <cellStyle name="Comma 5 20 3 3" xfId="21568" xr:uid="{57A93DF7-A6B8-4CAF-9EA2-47E399154BA4}"/>
    <cellStyle name="Comma 5 20 4" xfId="25920" xr:uid="{1BCDCC2B-7F5B-4009-B7EA-53345FF310DC}"/>
    <cellStyle name="Comma 5 20 5" xfId="15620" xr:uid="{639837D8-B7AC-4C29-8892-697F7970061E}"/>
    <cellStyle name="Comma 5 21" xfId="2949" xr:uid="{B590B84F-46E3-4895-B735-C54AD5C4EE0B}"/>
    <cellStyle name="Comma 5 21 2" xfId="6336" xr:uid="{2EB13C0A-6CED-47CF-89EA-DE42FA02798A}"/>
    <cellStyle name="Comma 5 21 2 2" xfId="28853" xr:uid="{4D298B9A-51A8-4E89-9BED-5C83560B6AC3}"/>
    <cellStyle name="Comma 5 21 2 3" xfId="18559" xr:uid="{461FFA54-8B35-44DA-ACBC-4968A5F2701A}"/>
    <cellStyle name="Comma 5 21 3" xfId="9542" xr:uid="{315C391A-2B14-468D-87ED-942017D829F2}"/>
    <cellStyle name="Comma 5 21 3 2" xfId="31813" xr:uid="{85B04A7F-15B8-4496-A23E-F3E8722CF0B8}"/>
    <cellStyle name="Comma 5 21 3 3" xfId="21537" xr:uid="{128276CE-E323-4AAF-BE3E-3384224BB65C}"/>
    <cellStyle name="Comma 5 21 4" xfId="25888" xr:uid="{14BE94C7-7CA2-4F93-B2A0-450622E020F0}"/>
    <cellStyle name="Comma 5 21 5" xfId="15588" xr:uid="{853213D9-1FAA-4CD4-BF49-FD34E3C6EA1C}"/>
    <cellStyle name="Comma 5 22" xfId="2432" xr:uid="{D8479754-6463-4B77-9BD0-A1995BBD93ED}"/>
    <cellStyle name="Comma 5 22 2" xfId="6082" xr:uid="{65EEA617-B5A6-4744-AA0D-A8A7988044B3}"/>
    <cellStyle name="Comma 5 22 2 2" xfId="28679" xr:uid="{CE1CD187-BDF6-42CF-B85F-F0F62CEF680E}"/>
    <cellStyle name="Comma 5 22 2 3" xfId="18385" xr:uid="{9BAE3FF5-5A15-4CF0-8532-E57C63B3BA1D}"/>
    <cellStyle name="Comma 5 22 3" xfId="9359" xr:uid="{A50999F4-EC98-4AEE-9FED-8D29E5F6B62A}"/>
    <cellStyle name="Comma 5 22 3 2" xfId="31639" xr:uid="{C139E342-65C0-44D2-930F-9B086EAFEFF0}"/>
    <cellStyle name="Comma 5 22 3 3" xfId="21363" xr:uid="{2A8B0016-51DE-4702-84B9-47DD7B464800}"/>
    <cellStyle name="Comma 5 22 4" xfId="25705" xr:uid="{F7F40504-5F33-45BB-BD28-A182513A6DFF}"/>
    <cellStyle name="Comma 5 22 5" xfId="15405" xr:uid="{077CBB01-04CB-4698-9DA3-949922013023}"/>
    <cellStyle name="Comma 5 23" xfId="6067" xr:uid="{26EC7EDF-AAEA-4977-B529-696D813A368F}"/>
    <cellStyle name="Comma 5 23 2" xfId="28582" xr:uid="{6B804FE4-A990-4679-BBFF-E82E96A6D37A}"/>
    <cellStyle name="Comma 5 23 3" xfId="18286" xr:uid="{4EE551D9-B0FA-421C-954B-BA9EC37E3706}"/>
    <cellStyle name="Comma 5 24" xfId="9345" xr:uid="{61192C89-D487-414E-93BE-ACF22296802E}"/>
    <cellStyle name="Comma 5 24 2" xfId="31540" xr:uid="{08F2B4B4-D292-49B7-B97C-79D8C384B0D7}"/>
    <cellStyle name="Comma 5 24 3" xfId="21257" xr:uid="{6D85BCD4-9D21-4212-BEC4-24629D1B1F49}"/>
    <cellStyle name="Comma 5 25" xfId="13121" xr:uid="{99E3DDE2-7D56-4B55-A1AB-242A9E9FE13F}"/>
    <cellStyle name="Comma 5 25 3" xfId="24264" xr:uid="{3B44D21A-19C5-44B1-9879-6C92295A4612}"/>
    <cellStyle name="Comma 5 26" xfId="15014" xr:uid="{F0F9A5A6-CFAA-4696-AB01-64DC81865195}"/>
    <cellStyle name="Comma 5 26 2" xfId="25691" xr:uid="{CD510600-E03D-44FE-9A76-177B25E74C98}"/>
    <cellStyle name="Comma 5 27" xfId="15391" xr:uid="{353473AC-2428-4C54-8414-7419D019B923}"/>
    <cellStyle name="Comma 5 28" xfId="892" xr:uid="{1C245BD9-A0E9-4E16-A0BE-38F97F7B0608}"/>
    <cellStyle name="Comma 5 29" xfId="1959" xr:uid="{135BF372-5A92-4E96-8D07-F2987617172F}"/>
    <cellStyle name="Comma 5 3" xfId="238" xr:uid="{D174DBA7-D8E0-4622-A330-7243E9572429}"/>
    <cellStyle name="Comma 5 3 10" xfId="1018" xr:uid="{D35446B2-9BB4-46E8-B051-654E7BA22D22}"/>
    <cellStyle name="Comma 5 3 12" xfId="3876" xr:uid="{5FF83911-3310-49F3-9850-376F88143F23}"/>
    <cellStyle name="Comma 5 3 2" xfId="725" xr:uid="{CA0B8FCD-AC36-4AEC-B68B-49F8CAF4DD81}"/>
    <cellStyle name="Comma 5 3 2 10" xfId="1610" xr:uid="{B11CD5C7-D334-4B5B-9E75-A5FC92520AFF}"/>
    <cellStyle name="Comma 5 3 2 2" xfId="5882" xr:uid="{BF6071D4-1DBB-4E2E-8339-0D63EECD52A8}"/>
    <cellStyle name="Comma 5 3 2 2 2" xfId="9091" xr:uid="{C68699CF-7444-44A2-91AA-5B5FFDBC518B}"/>
    <cellStyle name="Comma 5 3 2 2 2 2" xfId="31501" xr:uid="{549C34E4-F022-4233-93C4-994D657D40FD}"/>
    <cellStyle name="Comma 5 3 2 2 2 3" xfId="21215" xr:uid="{4F30DD0F-5DD2-4CFD-BA93-F158C67F31D1}"/>
    <cellStyle name="Comma 5 3 2 2 3" xfId="12195" xr:uid="{C204C6D5-F4DD-4AF4-A2B8-7F85B12D16BE}"/>
    <cellStyle name="Comma 5 3 2 2 3 3" xfId="24195" xr:uid="{63B65A43-DA27-471E-B18E-93B5EB4F6662}"/>
    <cellStyle name="Comma 5 3 2 2 4" xfId="14310" xr:uid="{B7880442-B394-4A53-9D66-24B0F6D288CC}"/>
    <cellStyle name="Comma 5 3 2 2 4 3" xfId="24946" xr:uid="{4184352D-5270-4986-BA04-6EE5B6D8043E}"/>
    <cellStyle name="Comma 5 3 2 2 5" xfId="28541" xr:uid="{5B90CB97-065B-4FE4-BFE0-6317DAC7BD28}"/>
    <cellStyle name="Comma 5 3 2 2 6" xfId="18247" xr:uid="{D8A4C3B5-2E50-40DB-A6F5-001B2AD32A2E}"/>
    <cellStyle name="Comma 5 3 2 3" xfId="7884" xr:uid="{C0581E37-DC10-4DF0-9770-60A9DAB49BEA}"/>
    <cellStyle name="Comma 5 3 2 3 2" xfId="30355" xr:uid="{6E7D6083-AF20-4820-BF2A-3569B4AD0DB5}"/>
    <cellStyle name="Comma 5 3 2 3 3" xfId="20064" xr:uid="{C3AABE94-4CCB-494A-B01C-54644E2CA472}"/>
    <cellStyle name="Comma 5 3 2 4" xfId="11048" xr:uid="{5FB745FA-2C5F-4863-9FE8-6840A55C0C1E}"/>
    <cellStyle name="Comma 5 3 2 4 2" xfId="33317" xr:uid="{6780FBC1-615B-4067-B489-3939C4AFBDE1}"/>
    <cellStyle name="Comma 5 3 2 4 3" xfId="23043" xr:uid="{424BA9DF-F5EC-4972-8898-1E07E692ACF8}"/>
    <cellStyle name="Comma 5 3 2 5" xfId="13707" xr:uid="{4C564C0A-06BE-45AA-BFA0-1CE701A6FB99}"/>
    <cellStyle name="Comma 5 3 2 5 3" xfId="24529" xr:uid="{37CC5D6C-FA65-4EAE-ACDF-BECA06E0C60B}"/>
    <cellStyle name="Comma 5 3 2 6" xfId="27394" xr:uid="{56500AE2-43CB-46CD-8DD9-E03AA70783F9}"/>
    <cellStyle name="Comma 5 3 2 7" xfId="17095" xr:uid="{157AFCCE-0274-4551-87E9-4A7D5EC88F7B}"/>
    <cellStyle name="Comma 5 3 2 8" xfId="33924" xr:uid="{89D43545-17E6-4AEF-90FA-FD825D551B76}"/>
    <cellStyle name="Comma 5 3 2 9" xfId="4739" xr:uid="{E32A0DA9-D020-49E7-AD54-6DB6BC024B2D}"/>
    <cellStyle name="Comma 5 3 3" xfId="481" xr:uid="{DCAF6B2B-9ED8-4878-A44D-93E55AF8C148}"/>
    <cellStyle name="Comma 5 3 3 2" xfId="5680" xr:uid="{535D2E83-FF8E-49E4-912D-2F04C9D79DAC}"/>
    <cellStyle name="Comma 5 3 3 2 2" xfId="8868" xr:uid="{950B6E54-B21A-4389-A731-A5117F26A1DB}"/>
    <cellStyle name="Comma 5 3 3 2 2 2" xfId="31291" xr:uid="{EED19F9F-3126-487D-A45F-6711616AA13E}"/>
    <cellStyle name="Comma 5 3 3 2 2 3" xfId="21001" xr:uid="{2D93E633-9507-4CED-B37A-7B7CB288C5DE}"/>
    <cellStyle name="Comma 5 3 3 2 3" xfId="11983" xr:uid="{D34CC3EF-242F-43F1-A065-C774EB66B3B8}"/>
    <cellStyle name="Comma 5 3 3 2 3 3" xfId="23981" xr:uid="{C95FBAF1-33B1-4306-AA30-6C1E4110302D}"/>
    <cellStyle name="Comma 5 3 3 2 4" xfId="28330" xr:uid="{242BBBDE-5E43-4DE6-B39C-6A9BB3F39F45}"/>
    <cellStyle name="Comma 5 3 3 2 5" xfId="18033" xr:uid="{BAFFBDD7-253E-4E0F-A044-A980347FAA76}"/>
    <cellStyle name="Comma 5 3 3 3" xfId="7722" xr:uid="{9366060E-57B6-4A78-8B0D-0F0FEB3B6FB2}"/>
    <cellStyle name="Comma 5 3 3 3 2" xfId="30193" xr:uid="{90B8CC05-D059-4B74-A196-8071A30A637E}"/>
    <cellStyle name="Comma 5 3 3 3 3" xfId="19900" xr:uid="{282F6544-236A-4FC0-99E6-57F7EED21F31}"/>
    <cellStyle name="Comma 5 3 3 4" xfId="10885" xr:uid="{9A3E4496-D7AD-487B-A379-598806187914}"/>
    <cellStyle name="Comma 5 3 3 4 2" xfId="33154" xr:uid="{BAC0B717-95E0-44D9-BCDB-261EB063FEB4}"/>
    <cellStyle name="Comma 5 3 3 4 3" xfId="22879" xr:uid="{A70145A9-DFAC-4AE9-B9D6-616867D87043}"/>
    <cellStyle name="Comma 5 3 3 5" xfId="14150" xr:uid="{692974C5-4D22-416C-A11F-88D28351A782}"/>
    <cellStyle name="Comma 5 3 3 5 3" xfId="24786" xr:uid="{0A07A03B-D56E-4FB1-A09D-0FE274C8D98B}"/>
    <cellStyle name="Comma 5 3 3 6" xfId="27230" xr:uid="{FEB1A512-ABAB-4F10-8CD0-253BF8763F89}"/>
    <cellStyle name="Comma 5 3 3 7" xfId="16931" xr:uid="{4DABDDD9-A4E2-4C15-8CC1-B78D54FBC830}"/>
    <cellStyle name="Comma 5 3 3 8" xfId="4559" xr:uid="{58BF14B6-838A-4E5C-A9FA-C1B6F84D16F9}"/>
    <cellStyle name="Comma 5 3 4" xfId="4079" xr:uid="{01E97076-F30A-436B-A6E1-4C9C6C60E1CF}"/>
    <cellStyle name="Comma 5 3 4 2" xfId="7436" xr:uid="{2AA4CB7B-7F6B-4EFA-B645-B90619679D66}"/>
    <cellStyle name="Comma 5 3 4 2 2" xfId="29936" xr:uid="{A4A2D3FB-6020-42AF-9BB8-19F4DEC8028E}"/>
    <cellStyle name="Comma 5 3 4 2 3" xfId="19643" xr:uid="{D41D6CDB-9105-45BE-8F0E-6DA6428DBDA5}"/>
    <cellStyle name="Comma 5 3 4 3" xfId="10627" xr:uid="{204C18CC-F091-4455-9BE6-71F17B5D4F42}"/>
    <cellStyle name="Comma 5 3 4 3 2" xfId="32897" xr:uid="{05558429-FA25-498F-9024-56DEE16AB6C5}"/>
    <cellStyle name="Comma 5 3 4 3 3" xfId="22621" xr:uid="{006F5B27-FECF-4E91-994F-18A7F1245916}"/>
    <cellStyle name="Comma 5 3 4 4" xfId="26972" xr:uid="{ACA85AAD-96A2-43CE-B294-9D57FC958131}"/>
    <cellStyle name="Comma 5 3 4 5" xfId="16673" xr:uid="{7A42C786-F121-420B-9ED9-2AEC5F1E1AB0}"/>
    <cellStyle name="Comma 5 3 5" xfId="7183" xr:uid="{EF9CC0F4-9FB7-418B-B992-0F76365C2D8F}"/>
    <cellStyle name="Comma 5 3 5 2" xfId="29684" xr:uid="{2D8AE2A1-A6AA-41DB-9E02-DEA24DF0500E}"/>
    <cellStyle name="Comma 5 3 5 3" xfId="19390" xr:uid="{602876EC-006F-4E40-AC73-8746246BE29C}"/>
    <cellStyle name="Comma 5 3 6" xfId="10374" xr:uid="{F66FF20D-C589-4065-A3C4-987B57DAB6CA}"/>
    <cellStyle name="Comma 5 3 6 2" xfId="32644" xr:uid="{E42D3A68-25B0-4D12-8840-7151ED37817D}"/>
    <cellStyle name="Comma 5 3 6 3" xfId="22368" xr:uid="{C1E0F0FE-B037-4DF4-9CC1-BD998FFF4D94}"/>
    <cellStyle name="Comma 5 3 7" xfId="13495" xr:uid="{CD82B1EB-E724-4719-A4FA-7B206FB1F0B9}"/>
    <cellStyle name="Comma 5 3 7 3" xfId="24364" xr:uid="{A7880AAF-F813-45D4-8531-A062B7B05F5F}"/>
    <cellStyle name="Comma 5 3 8" xfId="26720" xr:uid="{CA40989F-253E-4CF9-82D6-38BD01077B97}"/>
    <cellStyle name="Comma 5 3 9" xfId="16420" xr:uid="{8D8785E0-8FB6-4C2B-80EC-89FD8E7E4D20}"/>
    <cellStyle name="Comma 5 4" xfId="298" xr:uid="{F40504BF-E732-4B9C-99A6-28ACB6FA88CF}"/>
    <cellStyle name="Comma 5 4 2" xfId="785" xr:uid="{27D7701B-6408-4D38-B560-9D4FF0532886}"/>
    <cellStyle name="Comma 5 4 2 2" xfId="8967" xr:uid="{45258A5C-88C3-4345-B6DB-36F86BD67AAC}"/>
    <cellStyle name="Comma 5 4 2 2 2" xfId="31379" xr:uid="{439B1DA9-E67A-418E-B3D9-EA77333E1BFC}"/>
    <cellStyle name="Comma 5 4 2 2 3" xfId="21090" xr:uid="{3350995C-3059-463A-BFF2-5C1FEE49156F}"/>
    <cellStyle name="Comma 5 4 2 3" xfId="12072" xr:uid="{559701FB-3E49-458E-851D-6AD9D9224823}"/>
    <cellStyle name="Comma 5 4 2 3 3" xfId="24070" xr:uid="{18E93A73-07A6-4543-9A70-0B20E9087311}"/>
    <cellStyle name="Comma 5 4 2 4" xfId="28416" xr:uid="{5412AE7E-B4A9-40D8-8B33-67634FB2134C}"/>
    <cellStyle name="Comma 5 4 2 5" xfId="18122" xr:uid="{9DB9B8F0-8C5D-46D3-8E53-62F7E140B4A2}"/>
    <cellStyle name="Comma 5 4 2 6" xfId="33984" xr:uid="{ACF0780B-0124-4BED-9F63-63519CB34414}"/>
    <cellStyle name="Comma 5 4 2 7" xfId="5769" xr:uid="{F6559E34-30F8-4D43-8B19-A248E9015259}"/>
    <cellStyle name="Comma 5 4 3" xfId="541" xr:uid="{1A954113-3CA9-43AF-B2C6-C5E9F6C115C2}"/>
    <cellStyle name="Comma 5 4 3 2" xfId="30093" xr:uid="{6F991BCA-7E90-44B2-9F7F-FD6A1566E6A6}"/>
    <cellStyle name="Comma 5 4 3 3" xfId="19800" xr:uid="{986FD39B-7EF2-42FF-8F67-52A77F6D1A7F}"/>
    <cellStyle name="Comma 5 4 3 4" xfId="7607" xr:uid="{020F7298-023A-451B-A754-4C753EB53D65}"/>
    <cellStyle name="Comma 5 4 4" xfId="10785" xr:uid="{F9E5C8EC-70F0-4ABA-9C28-58C9D0BF2F0E}"/>
    <cellStyle name="Comma 5 4 4 2" xfId="33054" xr:uid="{CD95BBA5-E6E3-4CC7-9822-1C58B7254554}"/>
    <cellStyle name="Comma 5 4 4 3" xfId="22779" xr:uid="{5C242521-5897-4D88-98CA-BEFF2C501421}"/>
    <cellStyle name="Comma 5 4 5" xfId="13862" xr:uid="{FA0766D8-8939-4617-B4DB-279547276E90}"/>
    <cellStyle name="Comma 5 4 5 3" xfId="24686" xr:uid="{BA217D5A-6F1D-4FB9-B280-4F5465108A67}"/>
    <cellStyle name="Comma 5 4 6" xfId="27130" xr:uid="{EDC42BE6-1F35-46E7-B77E-B2AAF63D8F42}"/>
    <cellStyle name="Comma 5 4 7" xfId="16831" xr:uid="{E7ED2FD7-03C8-46D9-821A-E88B595CBFCB}"/>
    <cellStyle name="Comma 5 4 8" xfId="1078" xr:uid="{CB7BC10C-0A3E-4128-8A67-0AD3E8778E7F}"/>
    <cellStyle name="Comma 5 4 9" xfId="4233" xr:uid="{4F3E3D59-D156-4EA0-8191-3BCAE9CB1F2C}"/>
    <cellStyle name="Comma 5 5" xfId="598" xr:uid="{E7B0B74B-96E2-4EDD-B081-2F58040912CA}"/>
    <cellStyle name="Comma 5 5 2" xfId="8740" xr:uid="{FC98B2D5-5C53-4C4D-BB84-3CCA7E88F58A}"/>
    <cellStyle name="Comma 5 5 2 2" xfId="31170" xr:uid="{CB25A713-F6BB-4E31-83E7-85E3B9E58365}"/>
    <cellStyle name="Comma 5 5 2 3" xfId="20880" xr:uid="{93A471D8-168C-4BD1-B7AF-A8885D759F7A}"/>
    <cellStyle name="Comma 5 5 3" xfId="11862" xr:uid="{141E06CC-8949-49AC-9476-5317E215A708}"/>
    <cellStyle name="Comma 5 5 3 3" xfId="23860" xr:uid="{C0401822-BDA6-4D37-938D-4CF19068FB7C}"/>
    <cellStyle name="Comma 5 5 4" xfId="14600" xr:uid="{3CCDDFF2-8498-429A-87A1-07A0370C65ED}"/>
    <cellStyle name="Comma 5 5 4 3" xfId="25240" xr:uid="{24910EA0-3AC6-486F-976C-75CAA56F48C4}"/>
    <cellStyle name="Comma 5 5 5" xfId="28211" xr:uid="{5112D757-9FAF-40F7-9C0A-A1883331C109}"/>
    <cellStyle name="Comma 5 5 6" xfId="17912" xr:uid="{2FBEEED4-759C-4362-BBA7-23368F0DE3A4}"/>
    <cellStyle name="Comma 5 5 7" xfId="33797" xr:uid="{D550AC51-A946-4789-B283-37473FE5578C}"/>
    <cellStyle name="Comma 5 5 8" xfId="5554" xr:uid="{BA19819A-017D-4B4D-A0A0-9E4FCAF886E4}"/>
    <cellStyle name="Comma 5 6" xfId="355" xr:uid="{BB686110-172C-4C4A-9FCB-068B8680ECFB}"/>
    <cellStyle name="Comma 5 6 2" xfId="8610" xr:uid="{1260993C-9800-4812-99BA-341CD0209273}"/>
    <cellStyle name="Comma 5 6 2 2" xfId="31038" xr:uid="{B626C066-1497-4D93-9CED-EBE726079D76}"/>
    <cellStyle name="Comma 5 6 2 3" xfId="20749" xr:uid="{5D7D51FF-B851-43E4-864A-52AC488881CD}"/>
    <cellStyle name="Comma 5 6 3" xfId="11733" xr:uid="{6DEB24D5-041E-4C47-83AB-5E6517D8E15D}"/>
    <cellStyle name="Comma 5 6 3 3" xfId="23728" xr:uid="{E9DC0B08-5919-4593-BF9E-C7B246C09B06}"/>
    <cellStyle name="Comma 5 6 4" xfId="14433" xr:uid="{5D95235A-49FB-4E34-9B2E-1A8D0CC7894C}"/>
    <cellStyle name="Comma 5 6 4 3" xfId="25071" xr:uid="{76F2753C-84AF-4843-811D-EAE44C9241E4}"/>
    <cellStyle name="Comma 5 6 5" xfId="28079" xr:uid="{DE875B83-A010-4B32-8E2E-CD819319A45A}"/>
    <cellStyle name="Comma 5 6 6" xfId="17780" xr:uid="{BB9AC899-BE6D-4976-9921-F46AD9FA0A08}"/>
    <cellStyle name="Comma 5 6 7" xfId="5434" xr:uid="{D5CCF286-4F93-4F30-BCB6-4D8FB9305615}"/>
    <cellStyle name="Comma 5 7" xfId="5366" xr:uid="{5F7286ED-CE47-4835-93AE-D02DB79C779C}"/>
    <cellStyle name="Comma 5 7 2" xfId="8542" xr:uid="{967D7105-FBEC-4937-8C45-881475A1A85B}"/>
    <cellStyle name="Comma 5 7 2 2" xfId="30971" xr:uid="{B1A00273-1CA1-4832-A1F3-6E71CBCDD0CE}"/>
    <cellStyle name="Comma 5 7 2 3" xfId="20681" xr:uid="{DCF24FF4-E067-4438-9D8E-D4897E9C56DB}"/>
    <cellStyle name="Comma 5 7 3" xfId="11665" xr:uid="{53AB9346-5238-4EFA-B0CB-A33DFC004770}"/>
    <cellStyle name="Comma 5 7 3 3" xfId="23660" xr:uid="{EC0C61D3-57F1-40E9-9CBA-7C1EEE174A7B}"/>
    <cellStyle name="Comma 5 7 4" xfId="14824" xr:uid="{8AB3DE52-B016-4399-8D17-4C0A76F59150}"/>
    <cellStyle name="Comma 5 7 4 3" xfId="25463" xr:uid="{F48B20D1-0192-4F1C-9A7A-D25EF45ABF9F}"/>
    <cellStyle name="Comma 5 7 5" xfId="28011" xr:uid="{237386DD-3321-4DC2-9F8D-D23F737AE167}"/>
    <cellStyle name="Comma 5 7 6" xfId="17712" xr:uid="{CAB5781B-5A5D-40F8-BC2E-73209CB44D95}"/>
    <cellStyle name="Comma 5 8" xfId="5231" xr:uid="{CE1B781D-3BB6-40A8-8C2D-71E01D566004}"/>
    <cellStyle name="Comma 5 8 2" xfId="8407" xr:uid="{1B7B360B-9CA6-4828-BF61-B3213E381708}"/>
    <cellStyle name="Comma 5 8 2 2" xfId="30836" xr:uid="{2244449F-3694-4DA6-BDD3-5477C3E2798C}"/>
    <cellStyle name="Comma 5 8 2 3" xfId="20546" xr:uid="{BB6EB0B0-F3D8-46E0-BC53-F3E2C51E5F22}"/>
    <cellStyle name="Comma 5 8 3" xfId="11530" xr:uid="{4AB106BC-D329-4B4F-9E67-56FA686AA278}"/>
    <cellStyle name="Comma 5 8 3 3" xfId="23525" xr:uid="{0E723959-3869-464C-942A-8490CF09A7C9}"/>
    <cellStyle name="Comma 5 8 4" xfId="14507" xr:uid="{40D44A0A-A2C3-4631-BCCE-F5C390CB49DB}"/>
    <cellStyle name="Comma 5 8 4 3" xfId="25147" xr:uid="{CE9D54A7-1E68-4FD5-80AE-EA616F15C4E5}"/>
    <cellStyle name="Comma 5 8 5" xfId="27876" xr:uid="{0E8292A9-9632-449F-88C6-970AA92F34D8}"/>
    <cellStyle name="Comma 5 8 6" xfId="17577" xr:uid="{3B3DFE81-98D8-484B-8F7E-E5CA754B2EF7}"/>
    <cellStyle name="Comma 5 9" xfId="5028" xr:uid="{39354641-C8DA-4055-B965-12C89938A6F8}"/>
    <cellStyle name="Comma 5 9 2" xfId="8203" xr:uid="{37BE0B60-5A1F-4F7E-8DF3-9E896D3844B4}"/>
    <cellStyle name="Comma 5 9 2 2" xfId="30646" xr:uid="{AE0327BA-F04F-4040-9BAC-F5F75FF8FF96}"/>
    <cellStyle name="Comma 5 9 2 3" xfId="20356" xr:uid="{C67DEC39-8FD8-4EDF-8CFE-1A2C81FDCE48}"/>
    <cellStyle name="Comma 5 9 3" xfId="11340" xr:uid="{4C981104-E038-45A5-866D-D8A2462A6D37}"/>
    <cellStyle name="Comma 5 9 3 3" xfId="23335" xr:uid="{BB3C0714-69A3-49BA-AF22-9C4745F0B8DA}"/>
    <cellStyle name="Comma 5 9 4" xfId="14894" xr:uid="{A39A227E-5B8F-4B11-8FB8-144A00153771}"/>
    <cellStyle name="Comma 5 9 4 3" xfId="25530" xr:uid="{5446AD51-2464-4CBB-A79E-6A56DF3BB9EB}"/>
    <cellStyle name="Comma 5 9 5" xfId="27686" xr:uid="{3318BE01-B495-4746-B7A8-FD13D7C721F4}"/>
    <cellStyle name="Comma 5 9 6" xfId="17387" xr:uid="{C8B91788-EA1F-47F2-A275-537A4A5E7ECE}"/>
    <cellStyle name="Comma 50" xfId="3464" xr:uid="{3F88C061-4A10-4EB1-9668-39DC7A61131A}"/>
    <cellStyle name="Comma 50 2" xfId="6751" xr:uid="{D057407E-6B0F-40E1-AC80-DBD5D24C5F4B}"/>
    <cellStyle name="Comma 50 2 2" xfId="29252" xr:uid="{A71491A1-FC5C-4443-B347-43DA4017299D}"/>
    <cellStyle name="Comma 50 2 3" xfId="18958" xr:uid="{4C1A579A-FDF7-4C0A-A375-2197BB8F64DC}"/>
    <cellStyle name="Comma 50 3" xfId="9942" xr:uid="{378623D8-7C0A-4B8D-BF5B-C701313D0EEA}"/>
    <cellStyle name="Comma 50 3 2" xfId="32212" xr:uid="{58BE8105-0F69-464D-A663-93CD6AFDCDD6}"/>
    <cellStyle name="Comma 50 3 3" xfId="21936" xr:uid="{820063F6-CA81-4714-B573-A8E53F07245E}"/>
    <cellStyle name="Comma 50 4" xfId="26288" xr:uid="{75659B4F-6AC4-421F-A641-5E7ABEAFE1A8}"/>
    <cellStyle name="Comma 50 5" xfId="15988" xr:uid="{8A1B2A4A-17CC-4ABE-902A-A3C1C8B7F264}"/>
    <cellStyle name="Comma 51" xfId="3460" xr:uid="{7BC8B728-1497-4BFC-B234-AF723328A27B}"/>
    <cellStyle name="Comma 51 2" xfId="6747" xr:uid="{5EAD56B3-9165-4D22-B5DD-306C28C0AD4A}"/>
    <cellStyle name="Comma 51 2 2" xfId="29248" xr:uid="{D7FB2E60-DE04-4DFA-BC45-8892171AB5C9}"/>
    <cellStyle name="Comma 51 2 3" xfId="18954" xr:uid="{7D8012D7-4CCE-4BEE-BE86-5DE1F9237259}"/>
    <cellStyle name="Comma 51 3" xfId="9938" xr:uid="{5734067C-53CC-419C-A2CC-2FE74FDDC3A8}"/>
    <cellStyle name="Comma 51 3 2" xfId="32208" xr:uid="{823AB2B3-FED9-4FA5-A5E3-8D4E85912DA8}"/>
    <cellStyle name="Comma 51 3 3" xfId="21932" xr:uid="{804D78A4-CD3A-4B52-A1F7-F68BDC2E4F40}"/>
    <cellStyle name="Comma 51 4" xfId="26284" xr:uid="{6C4094C9-9594-4A61-A157-F2235D5BFAA5}"/>
    <cellStyle name="Comma 51 5" xfId="15984" xr:uid="{C65E704B-9CBD-47B6-889A-95D12067F780}"/>
    <cellStyle name="Comma 52" xfId="3420" xr:uid="{41A6B361-3CD4-48C1-B968-574139142D74}"/>
    <cellStyle name="Comma 52 2" xfId="6732" xr:uid="{0C5BCE1F-4C66-412B-94D6-790CDA3D149B}"/>
    <cellStyle name="Comma 52 2 2" xfId="29240" xr:uid="{26BA3FA7-BEE6-4C9D-BC17-6AB29396C150}"/>
    <cellStyle name="Comma 52 2 3" xfId="18946" xr:uid="{9F2683C3-17AD-44AF-A5A6-B053EA9959B8}"/>
    <cellStyle name="Comma 52 3" xfId="9930" xr:uid="{611E053F-D487-4392-B5A2-68630C1F5566}"/>
    <cellStyle name="Comma 52 3 2" xfId="32200" xr:uid="{DE575BDC-65E8-44E8-B185-C5346D57633D}"/>
    <cellStyle name="Comma 52 3 3" xfId="21924" xr:uid="{8CA084F8-1B31-489B-AF9D-910F298CD75E}"/>
    <cellStyle name="Comma 52 4" xfId="26276" xr:uid="{4A733DE1-7A4F-4CEB-9C34-A5DB7E099680}"/>
    <cellStyle name="Comma 52 5" xfId="15976" xr:uid="{80A95C92-30AE-4882-B6FA-2C295CB51D80}"/>
    <cellStyle name="Comma 53" xfId="3416" xr:uid="{0A43B190-B82F-4246-8C12-83A0829EFA5F}"/>
    <cellStyle name="Comma 53 2" xfId="6728" xr:uid="{00A7F445-EDA8-4632-881D-F3F56CDC8A37}"/>
    <cellStyle name="Comma 53 2 2" xfId="29236" xr:uid="{485C9BCB-D061-40A2-8BD9-07BC4E23CE91}"/>
    <cellStyle name="Comma 53 2 3" xfId="18942" xr:uid="{93F096AA-0F3B-4DCA-BF12-98192E659CD9}"/>
    <cellStyle name="Comma 53 3" xfId="9926" xr:uid="{1832B65B-C2AD-4F94-85BC-D9877BF83979}"/>
    <cellStyle name="Comma 53 3 2" xfId="32196" xr:uid="{B6305668-783B-435A-BB9E-AB730FA0DBE1}"/>
    <cellStyle name="Comma 53 3 3" xfId="21920" xr:uid="{FFC01057-C9B0-4597-AEE6-69DCFE3A0122}"/>
    <cellStyle name="Comma 53 4" xfId="26272" xr:uid="{E55EBFD4-7A4A-4FD2-B5D3-4556B49607A6}"/>
    <cellStyle name="Comma 53 5" xfId="15972" xr:uid="{0ABF1C12-25CD-45B9-910B-7DEA7FF5137A}"/>
    <cellStyle name="Comma 54" xfId="3411" xr:uid="{B26F574A-B4F4-4AA7-B1FC-442188F7D7A6}"/>
    <cellStyle name="Comma 54 2" xfId="6723" xr:uid="{59645191-8FB5-4679-A9B6-F02A43B98B52}"/>
    <cellStyle name="Comma 54 2 2" xfId="29231" xr:uid="{F886A548-3893-4A95-96DE-DE3EF03CD9AE}"/>
    <cellStyle name="Comma 54 2 3" xfId="18937" xr:uid="{1BBF6A02-61CD-47D5-B213-60E7A8D160D4}"/>
    <cellStyle name="Comma 54 3" xfId="9921" xr:uid="{4D05798B-89F2-4B0F-9459-0A927A8124F5}"/>
    <cellStyle name="Comma 54 3 2" xfId="32191" xr:uid="{E7EEF759-953C-4507-A3A2-9629451E7377}"/>
    <cellStyle name="Comma 54 3 3" xfId="21915" xr:uid="{413CFDE2-9F5D-4532-83E4-0DD3689BEF38}"/>
    <cellStyle name="Comma 54 4" xfId="26267" xr:uid="{52FB0AA0-9161-47C2-A0DD-B0BBE0CD812B}"/>
    <cellStyle name="Comma 54 5" xfId="15967" xr:uid="{5D056DD9-5702-4399-9321-36D7808E48C9}"/>
    <cellStyle name="Comma 55" xfId="5921" xr:uid="{8CCC1B61-3198-4215-8E71-5977FCD8BA78}"/>
    <cellStyle name="Comma 55 2" xfId="9115" xr:uid="{028B77CA-DBE8-4D4C-8CC8-E34356489B13}"/>
    <cellStyle name="Comma 55 2 2" xfId="31524" xr:uid="{A2ABFBD7-4D24-4B4A-9A88-8A3E98037E6A}"/>
    <cellStyle name="Comma 55 2 3" xfId="21238" xr:uid="{6E281AE7-6A5A-475C-BF7C-C679A94964EC}"/>
    <cellStyle name="Comma 55 3" xfId="12218" xr:uid="{8E92797F-3F04-4E42-8C02-E5E013013A6E}"/>
    <cellStyle name="Comma 55 3 3" xfId="24218" xr:uid="{D137DF4F-A21A-4CFC-BB69-E166A754698C}"/>
    <cellStyle name="Comma 55 4" xfId="28564" xr:uid="{505E78AC-3F17-4ECB-AD3F-E9E02F664C1C}"/>
    <cellStyle name="Comma 55 5" xfId="18270" xr:uid="{656898E5-2ABE-4366-8501-8D86CD814440}"/>
    <cellStyle name="Comma 56" xfId="3406" xr:uid="{00FD62A2-3820-4EBA-9D0C-C442465ECC85}"/>
    <cellStyle name="Comma 56 2" xfId="6719" xr:uid="{29FDE747-069C-4119-8201-07103960BA3A}"/>
    <cellStyle name="Comma 56 2 2" xfId="29227" xr:uid="{F019AFB6-6A64-424B-97A6-3011B2930E8B}"/>
    <cellStyle name="Comma 56 2 3" xfId="18933" xr:uid="{32CE7BBF-EB0D-42BF-9D4E-A929241BD5DA}"/>
    <cellStyle name="Comma 56 3" xfId="9917" xr:uid="{4C92D316-6D32-4F13-9B32-EFA1EC1F2FB6}"/>
    <cellStyle name="Comma 56 3 2" xfId="32187" xr:uid="{55841E51-3561-47D1-944D-6C2F07F8E97C}"/>
    <cellStyle name="Comma 56 3 3" xfId="21911" xr:uid="{E1FD00AC-76D4-4F2C-86A9-BAD81007DFDA}"/>
    <cellStyle name="Comma 56 4" xfId="26263" xr:uid="{5A330763-6914-4723-A733-2771EFAA6639}"/>
    <cellStyle name="Comma 56 5" xfId="15963" xr:uid="{D30F1A63-921F-4429-A556-88739900F6A4}"/>
    <cellStyle name="Comma 57" xfId="3401" xr:uid="{1FF26F23-7D29-4266-B70F-ED2F40B2FD01}"/>
    <cellStyle name="Comma 57 2" xfId="6714" xr:uid="{815A4BBB-154A-4D25-B58D-89DAC2510AB4}"/>
    <cellStyle name="Comma 57 2 2" xfId="29222" xr:uid="{2D982AFC-1BFB-407B-8F05-901A4AAE1931}"/>
    <cellStyle name="Comma 57 2 3" xfId="18928" xr:uid="{0F82771C-A2D8-4CD1-A59D-8C7F3E7AA034}"/>
    <cellStyle name="Comma 57 3" xfId="9912" xr:uid="{5804CBFA-23D7-4197-80F0-63D3B4D9FE5C}"/>
    <cellStyle name="Comma 57 3 2" xfId="32182" xr:uid="{F7590310-7B0C-4563-9457-49749C09A96E}"/>
    <cellStyle name="Comma 57 3 3" xfId="21906" xr:uid="{8696E639-78D3-48F3-B469-0575C2DCDF67}"/>
    <cellStyle name="Comma 57 4" xfId="26258" xr:uid="{587A6302-125C-47CB-9848-87CC8CB03A17}"/>
    <cellStyle name="Comma 57 5" xfId="15958" xr:uid="{1D0BD19A-DECD-411A-8A4B-C23050120B07}"/>
    <cellStyle name="Comma 58" xfId="3396" xr:uid="{7F0DD251-8513-4EB4-8480-32F411533206}"/>
    <cellStyle name="Comma 58 2" xfId="6709" xr:uid="{29881A8C-842F-4D9C-B9BE-735EBD33779E}"/>
    <cellStyle name="Comma 58 2 2" xfId="29217" xr:uid="{524815C8-2857-4F31-A56F-BAB2181D3625}"/>
    <cellStyle name="Comma 58 2 3" xfId="18923" xr:uid="{250A155D-E69B-45F9-A124-F183D2A9DF5C}"/>
    <cellStyle name="Comma 58 3" xfId="9907" xr:uid="{92F69D33-45C5-42F4-8828-A47A9FA6B9A1}"/>
    <cellStyle name="Comma 58 3 2" xfId="32177" xr:uid="{7BAADD20-E0EF-4136-AA75-81F00C837952}"/>
    <cellStyle name="Comma 58 3 3" xfId="21901" xr:uid="{944E1320-DC85-4A5A-A516-BB0F4F5F08AC}"/>
    <cellStyle name="Comma 58 4" xfId="26253" xr:uid="{2E344074-E8F1-4450-B9AE-99C0E23908B7}"/>
    <cellStyle name="Comma 58 5" xfId="15953" xr:uid="{D812F2DB-3F61-4B56-ADCD-F3F7E70237EE}"/>
    <cellStyle name="Comma 59" xfId="3384" xr:uid="{D861F829-CA2C-4CAD-9524-F8F5F3F222F0}"/>
    <cellStyle name="Comma 59 2" xfId="6698" xr:uid="{8D4F23D6-F828-49A7-B971-495FD84AE095}"/>
    <cellStyle name="Comma 59 2 2" xfId="29206" xr:uid="{B98843AD-BD4D-48BA-9679-FA4D6BF18619}"/>
    <cellStyle name="Comma 59 2 3" xfId="18912" xr:uid="{C9A86DE6-C56A-4F7F-B44D-081B927B4ABC}"/>
    <cellStyle name="Comma 59 3" xfId="9896" xr:uid="{923CCC49-6CD9-49FC-9E8F-8F0B2D257A55}"/>
    <cellStyle name="Comma 59 3 2" xfId="32166" xr:uid="{DB636672-4805-4555-95F1-662D991DC0FC}"/>
    <cellStyle name="Comma 59 3 3" xfId="21890" xr:uid="{6CD7D3BB-6139-4BB2-A2EB-76BE1315342D}"/>
    <cellStyle name="Comma 59 4" xfId="26242" xr:uid="{A6399BA8-9AFA-4237-AB98-CAE9A1896F15}"/>
    <cellStyle name="Comma 59 5" xfId="15942" xr:uid="{E76EACAB-4984-4E26-B8AC-7E2ABE1693C1}"/>
    <cellStyle name="Comma 6" xfId="113" xr:uid="{057ECB94-A524-4EF3-B294-06B0ABD91EA1}"/>
    <cellStyle name="Comma 6 10" xfId="4876" xr:uid="{B8C74A3C-E7F1-4CAB-8B30-59733CBCC166}"/>
    <cellStyle name="Comma 6 10 2" xfId="8051" xr:uid="{69168905-10AB-4CCC-B46D-9AA05DA3B1DC}"/>
    <cellStyle name="Comma 6 10 2 2" xfId="30522" xr:uid="{CC4BCAB1-8CF6-406F-B1AB-FD7EA6F2FA19}"/>
    <cellStyle name="Comma 6 10 2 3" xfId="20232" xr:uid="{E8908D65-85E0-42A5-9AE1-296B6CF70BF4}"/>
    <cellStyle name="Comma 6 10 3" xfId="11216" xr:uid="{590CA167-BB50-4493-94BA-980C73520DA3}"/>
    <cellStyle name="Comma 6 10 3 3" xfId="23211" xr:uid="{18F067D5-C137-4EE4-A041-8F381F340504}"/>
    <cellStyle name="Comma 6 10 4" xfId="27562" xr:uid="{0C14A797-0409-49A0-BF15-0F7E7E8A7590}"/>
    <cellStyle name="Comma 6 10 5" xfId="17263" xr:uid="{A6392D1F-6F8F-4F75-B132-FF98E9EC9C32}"/>
    <cellStyle name="Comma 6 11" xfId="3998" xr:uid="{90D87E43-EA3F-4349-9095-DA692426293B}"/>
    <cellStyle name="Comma 6 11 2" xfId="7353" xr:uid="{3A06414F-68E4-4962-A7B4-A0524AA1500C}"/>
    <cellStyle name="Comma 6 11 2 2" xfId="29853" xr:uid="{C576A958-7365-46BA-87AA-A0F6CE65C8F9}"/>
    <cellStyle name="Comma 6 11 2 3" xfId="19560" xr:uid="{C336F3BC-EB6D-49FB-9454-E5B7516E33CD}"/>
    <cellStyle name="Comma 6 11 3" xfId="10544" xr:uid="{A46E5B56-C1CB-4382-A9BC-F5EA548B1D59}"/>
    <cellStyle name="Comma 6 11 3 2" xfId="32814" xr:uid="{E9169829-3A1C-4284-BDD3-03FB2BF8897E}"/>
    <cellStyle name="Comma 6 11 3 3" xfId="22538" xr:uid="{35AE026D-88E2-441F-ACB7-3A3D73C3233D}"/>
    <cellStyle name="Comma 6 11 4" xfId="26890" xr:uid="{96A60610-35E0-4A21-924C-5BC9903CC009}"/>
    <cellStyle name="Comma 6 11 5" xfId="16590" xr:uid="{AC0C504F-7D26-4913-8C9E-8A6EAE22A0C3}"/>
    <cellStyle name="Comma 6 12" xfId="3813" xr:uid="{9E7D6C9D-123A-4F22-9B30-D67CF86FA5AC}"/>
    <cellStyle name="Comma 6 12 2" xfId="7102" xr:uid="{70D9C1B0-6CE2-4616-AEC5-A32F520F0280}"/>
    <cellStyle name="Comma 6 12 2 2" xfId="29603" xr:uid="{9BAB6978-62C0-4CAB-9B7A-FC419E4A98EB}"/>
    <cellStyle name="Comma 6 12 2 3" xfId="19309" xr:uid="{B604326A-D228-4847-B2A0-2C727C81F2B5}"/>
    <cellStyle name="Comma 6 12 3" xfId="10293" xr:uid="{9798D953-330E-46E9-9C35-12FD4DF01DA4}"/>
    <cellStyle name="Comma 6 12 3 2" xfId="32563" xr:uid="{330D1952-938C-43C0-A7AD-F9A49C9397F9}"/>
    <cellStyle name="Comma 6 12 3 3" xfId="22287" xr:uid="{FA28BE20-6FB1-4C1F-9F61-EFEF8C927E82}"/>
    <cellStyle name="Comma 6 12 4" xfId="26639" xr:uid="{40951397-7992-4CB4-B399-36BC2B2E7DA2}"/>
    <cellStyle name="Comma 6 12 5" xfId="16339" xr:uid="{67163EAC-61A8-42C9-82BB-F53263871B28}"/>
    <cellStyle name="Comma 6 13" xfId="3699" xr:uid="{31E60959-90DB-42AE-8E79-480C11B00FE7}"/>
    <cellStyle name="Comma 6 13 2" xfId="6991" xr:uid="{192ECB2D-414F-4B95-85EA-7F0E6B55295D}"/>
    <cellStyle name="Comma 6 13 2 2" xfId="29492" xr:uid="{65899F7F-9651-43E7-8789-ACE7C297B18F}"/>
    <cellStyle name="Comma 6 13 2 3" xfId="19198" xr:uid="{64E7422C-A5E7-4C49-85DB-7B09EB34CDE1}"/>
    <cellStyle name="Comma 6 13 3" xfId="10182" xr:uid="{D03E6159-5E91-43A0-98C4-63F57EF77A09}"/>
    <cellStyle name="Comma 6 13 3 2" xfId="32452" xr:uid="{3F4BF53D-D945-4C69-9EDE-32B8690AE0AF}"/>
    <cellStyle name="Comma 6 13 3 3" xfId="22176" xr:uid="{63DFE198-0C3E-4198-B9AF-62D3E4290762}"/>
    <cellStyle name="Comma 6 13 4" xfId="26528" xr:uid="{D3EDFD72-033C-4C2B-8B1D-FB9812ED8DBA}"/>
    <cellStyle name="Comma 6 13 5" xfId="16228" xr:uid="{D956CC17-E1A3-4008-8AA0-B3BEEB315200}"/>
    <cellStyle name="Comma 6 14" xfId="3618" xr:uid="{1E9AFE67-C2A2-4138-9045-38D7CD552530}"/>
    <cellStyle name="Comma 6 14 2" xfId="6904" xr:uid="{3B5FC73A-B50C-464E-A6A0-7EBB848D18D4}"/>
    <cellStyle name="Comma 6 14 2 2" xfId="29405" xr:uid="{09BBEC7D-0EA8-49D6-989E-0A11FE142BC9}"/>
    <cellStyle name="Comma 6 14 2 3" xfId="19111" xr:uid="{0B647F05-CF51-45B3-B699-8B2B55DEF042}"/>
    <cellStyle name="Comma 6 14 3" xfId="10095" xr:uid="{33AFFFF0-6517-46C8-B594-CD7FA7B7AB97}"/>
    <cellStyle name="Comma 6 14 3 2" xfId="32365" xr:uid="{A817D188-4F70-4DE5-9C8F-FD987F8F20F1}"/>
    <cellStyle name="Comma 6 14 3 3" xfId="22089" xr:uid="{A585E55A-AB7A-4DC8-9ADD-9873447E5662}"/>
    <cellStyle name="Comma 6 14 4" xfId="26441" xr:uid="{D60A7A4A-8A80-4B88-84D0-ABD3C69FB3EE}"/>
    <cellStyle name="Comma 6 14 5" xfId="16141" xr:uid="{3B703AC0-E698-471F-91DF-F99B878BD406}"/>
    <cellStyle name="Comma 6 15" xfId="3520" xr:uid="{61267F55-82D0-485C-8242-F7B5F0B4ABF4}"/>
    <cellStyle name="Comma 6 15 2" xfId="6805" xr:uid="{DA0DD5F7-596D-4EDD-BA22-CB805C6AE795}"/>
    <cellStyle name="Comma 6 15 2 2" xfId="29306" xr:uid="{668801C7-73FE-45B8-8A63-9DE6BADC4647}"/>
    <cellStyle name="Comma 6 15 2 3" xfId="19012" xr:uid="{257EB800-F374-46E2-8EE2-E78D991AB936}"/>
    <cellStyle name="Comma 6 15 3" xfId="9996" xr:uid="{23DF1FF6-334E-4908-B154-26D3B2B759C7}"/>
    <cellStyle name="Comma 6 15 3 2" xfId="32266" xr:uid="{A71EBF1D-FD11-40A3-94D5-0361539CAB1E}"/>
    <cellStyle name="Comma 6 15 3 3" xfId="21990" xr:uid="{6F212CB1-21BD-4690-B7B3-92C1C5FEBBA6}"/>
    <cellStyle name="Comma 6 15 4" xfId="26342" xr:uid="{F302CC69-2F7F-439A-B115-ECB0D584435F}"/>
    <cellStyle name="Comma 6 15 5" xfId="16042" xr:uid="{128F7653-53EC-405E-B610-7DE2018C0B59}"/>
    <cellStyle name="Comma 6 16" xfId="3211" xr:uid="{B090F14D-9DF8-4C98-A5D2-64223E327275}"/>
    <cellStyle name="Comma 6 16 2" xfId="6556" xr:uid="{691DF9CA-3BFE-4807-B0B0-9D6E812BC0BE}"/>
    <cellStyle name="Comma 6 16 2 2" xfId="29072" xr:uid="{F0D809EC-9500-43DC-9A86-65BE825C676A}"/>
    <cellStyle name="Comma 6 16 2 3" xfId="18778" xr:uid="{34A9EFD6-3F8D-430B-92E1-389F128D6559}"/>
    <cellStyle name="Comma 6 16 3" xfId="9762" xr:uid="{873A21DB-5D64-4312-B24C-05D1F5887949}"/>
    <cellStyle name="Comma 6 16 3 2" xfId="32032" xr:uid="{5EC74CB0-1DF6-436D-AC38-CB257A56B040}"/>
    <cellStyle name="Comma 6 16 3 3" xfId="21756" xr:uid="{CFE47122-57D5-4169-9E74-8B183E2D123A}"/>
    <cellStyle name="Comma 6 16 4" xfId="26108" xr:uid="{E5814105-55C1-4643-B7C0-83F34E42989B}"/>
    <cellStyle name="Comma 6 16 5" xfId="15808" xr:uid="{0AB618EF-93EE-459F-B3B9-6D1C3F7181E8}"/>
    <cellStyle name="Comma 6 17" xfId="3019" xr:uid="{2C36A392-A261-468D-A699-55748BA7660A}"/>
    <cellStyle name="Comma 6 17 2" xfId="6363" xr:uid="{AD67783F-BE43-47A3-AE40-2D8EB8DD3BE1}"/>
    <cellStyle name="Comma 6 17 2 2" xfId="28879" xr:uid="{13CE6BBE-DD48-43DC-80B1-D27A8397B5A1}"/>
    <cellStyle name="Comma 6 17 2 3" xfId="18585" xr:uid="{2E1E5B57-ED5B-4EFF-8ADA-162AC5242098}"/>
    <cellStyle name="Comma 6 17 3" xfId="9569" xr:uid="{EAC29C15-5584-46CE-9C2F-9AD72B2CF74A}"/>
    <cellStyle name="Comma 6 17 3 2" xfId="31839" xr:uid="{53E70DF7-BFDD-4350-941A-BB3333D5B848}"/>
    <cellStyle name="Comma 6 17 3 3" xfId="21563" xr:uid="{13EE986A-1623-459C-A9EB-3CD654EB17D0}"/>
    <cellStyle name="Comma 6 17 4" xfId="25915" xr:uid="{2EDE2FA6-C776-4875-AA84-A6945BC9BCB0}"/>
    <cellStyle name="Comma 6 17 5" xfId="15615" xr:uid="{E100AAF8-F05A-429F-A4EA-CDEDEC3F52A7}"/>
    <cellStyle name="Comma 6 18" xfId="2951" xr:uid="{12FED0AF-02D4-4A2D-92EF-319D26145537}"/>
    <cellStyle name="Comma 6 18 2" xfId="6337" xr:uid="{F23056E2-0937-4009-8B54-778A4C1F733B}"/>
    <cellStyle name="Comma 6 18 2 2" xfId="28854" xr:uid="{29CB0898-7765-497C-B170-36F12AB0B2EC}"/>
    <cellStyle name="Comma 6 18 2 3" xfId="18560" xr:uid="{62E64E7B-FB90-4107-B223-E32E63BF2311}"/>
    <cellStyle name="Comma 6 18 3" xfId="9543" xr:uid="{6832C10F-1A96-4C7E-A2B0-6E6E236057AB}"/>
    <cellStyle name="Comma 6 18 3 2" xfId="31814" xr:uid="{04D6AC0A-9772-42B8-927F-85751697ACDC}"/>
    <cellStyle name="Comma 6 18 3 3" xfId="21538" xr:uid="{5C6A6D8F-4B27-4360-99D3-3A5689A7F150}"/>
    <cellStyle name="Comma 6 18 4" xfId="25889" xr:uid="{141D27C7-1608-46EF-BA8F-3915EAB87ACC}"/>
    <cellStyle name="Comma 6 18 5" xfId="15589" xr:uid="{A1827D8D-9D36-41BB-B7EB-0ABF432AB696}"/>
    <cellStyle name="Comma 6 19" xfId="6061" xr:uid="{280AEF16-0F3B-45D2-ACCA-D87E876D61E0}"/>
    <cellStyle name="Comma 6 19 2" xfId="28664" xr:uid="{259CA137-01F3-402C-9652-BD7CE5A61CEE}"/>
    <cellStyle name="Comma 6 19 3" xfId="18370" xr:uid="{EE9ABCAF-B7F5-4631-8D89-1BBC258972EF}"/>
    <cellStyle name="Comma 6 2" xfId="170" xr:uid="{D863B180-7621-40A8-8C15-F9587DB8EE1D}"/>
    <cellStyle name="Comma 6 2 10" xfId="10457" xr:uid="{4A446D70-8D33-4183-AD90-0C575DEDFDDF}"/>
    <cellStyle name="Comma 6 2 10 2" xfId="32727" xr:uid="{4B5EF26A-84E2-4F58-8FBE-7FF18D542137}"/>
    <cellStyle name="Comma 6 2 10 3" xfId="22451" xr:uid="{85BBBDC7-A06C-4602-878D-F1A5CBB9FDC2}"/>
    <cellStyle name="Comma 6 2 11" xfId="13576" xr:uid="{B9A6DC98-4484-40C2-A652-01C0E11CF4BB}"/>
    <cellStyle name="Comma 6 2 11 3" xfId="24447" xr:uid="{E3608B74-5203-4D8F-855A-9B0CFC41B8C7}"/>
    <cellStyle name="Comma 6 2 12" xfId="15084" xr:uid="{280D008B-90A3-4A7C-951C-02F0B736B426}"/>
    <cellStyle name="Comma 6 2 12 2" xfId="26803" xr:uid="{11306956-70CF-45FA-8BC0-CBD90435CE43}"/>
    <cellStyle name="Comma 6 2 13" xfId="16503" xr:uid="{DCEAABB4-576F-476C-B1FC-18FF7A4B73A1}"/>
    <cellStyle name="Comma 6 2 14" xfId="951" xr:uid="{A354CAE7-6475-402D-B70A-0BD71B1FB10B}"/>
    <cellStyle name="Comma 6 2 16" xfId="2029" xr:uid="{47FC74FE-B3B5-4ECD-B3B7-16550B10D388}"/>
    <cellStyle name="Comma 6 2 2" xfId="657" xr:uid="{8F2D06A7-F0DB-47CE-91F2-52D4312C99EE}"/>
    <cellStyle name="Comma 6 2 2 10" xfId="1192" xr:uid="{B75EEB97-B00A-4666-9D42-618EBD66D4B0}"/>
    <cellStyle name="Comma 6 2 2 2" xfId="1703" xr:uid="{BB443DF6-7B17-4F17-80D3-A76BC883F5B6}"/>
    <cellStyle name="Comma 6 2 2 2 2" xfId="9050" xr:uid="{C6F51758-7ADB-482C-B2B3-FFDBCB01B29E}"/>
    <cellStyle name="Comma 6 2 2 2 2 2" xfId="31460" xr:uid="{6A5FBB3C-1334-4245-BC92-786E50B15817}"/>
    <cellStyle name="Comma 6 2 2 2 2 3" xfId="21173" xr:uid="{B615CDF4-5184-4323-AFC0-89CB83E050B2}"/>
    <cellStyle name="Comma 6 2 2 2 3" xfId="12154" xr:uid="{E4868469-2FF8-4196-812E-B337ED2E8624}"/>
    <cellStyle name="Comma 6 2 2 2 3 3" xfId="24153" xr:uid="{0374E2C1-BAE2-48B9-AD19-9FA019762C07}"/>
    <cellStyle name="Comma 6 2 2 2 4" xfId="14389" xr:uid="{FAB57E4A-97B3-4E14-ACBD-05507B53ED54}"/>
    <cellStyle name="Comma 6 2 2 2 4 3" xfId="25027" xr:uid="{D6422067-6208-4377-A115-F8674AA8D184}"/>
    <cellStyle name="Comma 6 2 2 2 5" xfId="28499" xr:uid="{DB3EDECA-0979-41C8-AA92-E95B1F9AE5BD}"/>
    <cellStyle name="Comma 6 2 2 2 6" xfId="18205" xr:uid="{769592DF-84DC-4A63-ACF4-ABCF9D3DC255}"/>
    <cellStyle name="Comma 6 2 2 2 8" xfId="5846" xr:uid="{72B889D8-BC1C-4873-A8B7-2A7215368CE6}"/>
    <cellStyle name="Comma 6 2 2 3" xfId="7963" xr:uid="{5587D642-FFBC-4087-B4A0-FE25C31AA782}"/>
    <cellStyle name="Comma 6 2 2 3 2" xfId="30436" xr:uid="{BA376FCB-787A-45C2-8CC0-4849608581EC}"/>
    <cellStyle name="Comma 6 2 2 3 3" xfId="20145" xr:uid="{763E85F4-85A1-42AA-94A4-BAE6AB41EABE}"/>
    <cellStyle name="Comma 6 2 2 4" xfId="11129" xr:uid="{9C00C2AD-42D6-4228-9EAE-B0B7F821FE3F}"/>
    <cellStyle name="Comma 6 2 2 4 2" xfId="33398" xr:uid="{92118A90-3F1F-4172-903F-C5D88CDB974D}"/>
    <cellStyle name="Comma 6 2 2 4 3" xfId="23124" xr:uid="{EF1259B3-7CE3-42B7-A340-E1661B7A29E4}"/>
    <cellStyle name="Comma 6 2 2 5" xfId="13785" xr:uid="{5BC94323-88EE-40C8-82E4-A6ED5BF70771}"/>
    <cellStyle name="Comma 6 2 2 5 3" xfId="24610" xr:uid="{61B3DD85-812D-4AA2-8EC5-2BED7760BB03}"/>
    <cellStyle name="Comma 6 2 2 6" xfId="27475" xr:uid="{91ADB6E9-CD6B-48F5-B5D7-BD527FE514C4}"/>
    <cellStyle name="Comma 6 2 2 7" xfId="17176" xr:uid="{5154C4CC-72CE-495D-9926-E2836549D05C}"/>
    <cellStyle name="Comma 6 2 2 8" xfId="33856" xr:uid="{DDF9137E-961B-4E67-9418-8DC3CA241644}"/>
    <cellStyle name="Comma 6 2 2 9" xfId="4791" xr:uid="{B32E0271-C5C1-4E45-8FBD-ACC15DA2498C}"/>
    <cellStyle name="Comma 6 2 3" xfId="414" xr:uid="{2E09EBC1-CFB4-46E2-A331-DDC0805080E5}"/>
    <cellStyle name="Comma 6 2 3 2" xfId="5631" xr:uid="{C81243EC-AB7C-4671-A0C7-955DBD1943A5}"/>
    <cellStyle name="Comma 6 2 3 2 2" xfId="8818" xr:uid="{96CDF6F1-6CF7-4BD6-8E8C-51D67B50FA4D}"/>
    <cellStyle name="Comma 6 2 3 2 2 2" xfId="31249" xr:uid="{2210BBE5-CF72-4FEF-AFCD-3FBD9CC0D09B}"/>
    <cellStyle name="Comma 6 2 3 2 2 3" xfId="20959" xr:uid="{06BC1E47-B9B0-4503-988C-E5A36B1504A3}"/>
    <cellStyle name="Comma 6 2 3 2 3" xfId="11941" xr:uid="{9C89CFDC-B506-4999-86A2-64E91F25EFAB}"/>
    <cellStyle name="Comma 6 2 3 2 3 3" xfId="23939" xr:uid="{4CE3DEE4-6590-4D7D-88D4-5870D742B2F6}"/>
    <cellStyle name="Comma 6 2 3 2 4" xfId="28289" xr:uid="{AC54A334-240F-4EB0-BF5E-D8021A1F7B2E}"/>
    <cellStyle name="Comma 6 2 3 2 5" xfId="17991" xr:uid="{4BF8CE1B-EB9D-4834-8160-A32FEDE604C8}"/>
    <cellStyle name="Comma 6 2 3 3" xfId="7805" xr:uid="{CF78F687-9E31-419E-83E8-EDB4864190E3}"/>
    <cellStyle name="Comma 6 2 3 3 2" xfId="30275" xr:uid="{C4F74043-3C8C-406F-8645-4D3341FC2376}"/>
    <cellStyle name="Comma 6 2 3 3 3" xfId="19983" xr:uid="{E3570F64-3E66-461F-966F-7B69321BD6BC}"/>
    <cellStyle name="Comma 6 2 3 4" xfId="10967" xr:uid="{CFD4F3A3-5FCC-4C08-8C93-040155CF1E89}"/>
    <cellStyle name="Comma 6 2 3 4 2" xfId="33237" xr:uid="{C8EBAE0C-ADFA-4E3E-A27A-6FAC8A1C45BB}"/>
    <cellStyle name="Comma 6 2 3 4 3" xfId="22962" xr:uid="{44310348-EB0B-4F43-A7DB-D21D2DA5D436}"/>
    <cellStyle name="Comma 6 2 3 5" xfId="14227" xr:uid="{2E3EE519-B5C9-445B-B399-D134DC362BB5}"/>
    <cellStyle name="Comma 6 2 3 5 3" xfId="24865" xr:uid="{064050EE-EE61-4C9C-ADD1-53FA4D77108F}"/>
    <cellStyle name="Comma 6 2 3 6" xfId="27313" xr:uid="{4614A701-1B3F-40DC-8BC0-45DB8F9927BE}"/>
    <cellStyle name="Comma 6 2 3 7" xfId="17014" xr:uid="{95AE3B14-C9E8-45FD-ACFF-E6EAD1DBE025}"/>
    <cellStyle name="Comma 6 2 3 8" xfId="1554" xr:uid="{645C924F-777C-4950-8E86-62AF5CA82212}"/>
    <cellStyle name="Comma 6 2 3 9" xfId="4635" xr:uid="{042AFB25-6DBE-47A0-8646-D27BC0C89BB8}"/>
    <cellStyle name="Comma 6 2 4" xfId="5512" xr:uid="{EAFA023A-601A-4DBE-8C49-EFB84E2F3A75}"/>
    <cellStyle name="Comma 6 2 4 2" xfId="8689" xr:uid="{CFFBF83F-D7BF-4108-A277-9490AC9F5582}"/>
    <cellStyle name="Comma 6 2 4 2 2" xfId="31117" xr:uid="{B56D5C13-39CB-44E7-8383-D02436E9C2EC}"/>
    <cellStyle name="Comma 6 2 4 2 3" xfId="20828" xr:uid="{DC826B87-F284-482E-A4F3-BADD0D9B80A9}"/>
    <cellStyle name="Comma 6 2 4 3" xfId="11812" xr:uid="{7AFE7EC5-1F5D-43F1-A75A-1B748DF8B2C9}"/>
    <cellStyle name="Comma 6 2 4 3 3" xfId="23807" xr:uid="{16931987-2E9D-4715-A17E-F18175255B85}"/>
    <cellStyle name="Comma 6 2 4 4" xfId="14456" xr:uid="{53A35E7A-970C-4F4F-ADC1-2E943D9391BB}"/>
    <cellStyle name="Comma 6 2 4 4 3" xfId="25094" xr:uid="{3D3D4A8F-7422-4B34-901C-D9E422AFBF96}"/>
    <cellStyle name="Comma 6 2 4 5" xfId="28158" xr:uid="{735E62C2-2B7D-440A-AE71-6DC6CE4CCB3F}"/>
    <cellStyle name="Comma 6 2 4 6" xfId="17859" xr:uid="{B96BFE06-ABB0-4059-B4DC-3966CE8C2358}"/>
    <cellStyle name="Comma 6 2 5" xfId="5311" xr:uid="{B218EF04-B7B3-44AF-91F4-0A23B9BE6410}"/>
    <cellStyle name="Comma 6 2 5 2" xfId="8487" xr:uid="{2022B0F7-3F4F-4A51-90B3-81ED3173ED17}"/>
    <cellStyle name="Comma 6 2 5 2 2" xfId="30916" xr:uid="{77D516C6-119E-4203-8CB6-2926A7BA2E29}"/>
    <cellStyle name="Comma 6 2 5 2 3" xfId="20626" xr:uid="{5006BDF6-6076-43C5-A65A-CC9773F71AAE}"/>
    <cellStyle name="Comma 6 2 5 3" xfId="11610" xr:uid="{25FB06FD-0208-4E21-A4DE-767AC0ABEB7D}"/>
    <cellStyle name="Comma 6 2 5 3 3" xfId="23605" xr:uid="{2BBB2934-A0BD-4515-B77E-DA4A00A35F18}"/>
    <cellStyle name="Comma 6 2 5 4" xfId="14617" xr:uid="{409D55AB-D7D6-4037-BD6B-184DBF8836D7}"/>
    <cellStyle name="Comma 6 2 5 4 3" xfId="25257" xr:uid="{90F58B38-AB9F-4C5C-9FE5-4716CDEE8607}"/>
    <cellStyle name="Comma 6 2 5 5" xfId="27956" xr:uid="{BB52C47C-20F6-4E79-AEAD-85B9CF4E18F6}"/>
    <cellStyle name="Comma 6 2 5 6" xfId="17657" xr:uid="{E0FE3681-AFA8-4C3F-90D1-473C65AB2307}"/>
    <cellStyle name="Comma 6 2 6" xfId="5120" xr:uid="{B1CEBC2D-DAEE-42E4-B5EE-50E4C3DFAE40}"/>
    <cellStyle name="Comma 6 2 6 2" xfId="8295" xr:uid="{C1522CC2-D7BC-46F1-AA57-7530C18DAE23}"/>
    <cellStyle name="Comma 6 2 6 2 2" xfId="30724" xr:uid="{F947BB64-2CA2-4C41-9AE1-13C8AACB622D}"/>
    <cellStyle name="Comma 6 2 6 2 3" xfId="20434" xr:uid="{F39C395D-1BD6-4F7D-872A-4368D12C98EF}"/>
    <cellStyle name="Comma 6 2 6 3" xfId="11418" xr:uid="{2ADB7901-CD57-4703-AE3D-054B71828415}"/>
    <cellStyle name="Comma 6 2 6 3 3" xfId="23413" xr:uid="{E1AF25F0-0678-435B-A184-54CB5480EAE9}"/>
    <cellStyle name="Comma 6 2 6 4" xfId="14940" xr:uid="{FA2466D2-153A-4895-BE77-9D964E465342}"/>
    <cellStyle name="Comma 6 2 6 4 3" xfId="25576" xr:uid="{0BB8309F-E1EA-4A50-8759-0383CC19E523}"/>
    <cellStyle name="Comma 6 2 6 5" xfId="27764" xr:uid="{CEB24FDC-BE17-46FE-873F-87D9DC93BDD3}"/>
    <cellStyle name="Comma 6 2 6 6" xfId="17465" xr:uid="{A9DC8D17-F607-44AF-AC4C-0050ACBA8C9F}"/>
    <cellStyle name="Comma 6 2 7" xfId="4933" xr:uid="{24086CD1-AA19-436C-ABE0-2EDC318BD294}"/>
    <cellStyle name="Comma 6 2 7 2" xfId="8108" xr:uid="{5186B228-AB3F-4588-8FAF-55C41C0A970D}"/>
    <cellStyle name="Comma 6 2 7 2 2" xfId="30571" xr:uid="{E11B8350-613B-4971-88A7-D85F48B7B9E6}"/>
    <cellStyle name="Comma 6 2 7 2 3" xfId="20281" xr:uid="{B0AE5B3B-AA5F-425F-A317-970CF7AD85D4}"/>
    <cellStyle name="Comma 6 2 7 3" xfId="11265" xr:uid="{98B5CA07-56AE-4872-ADE0-34C9E0D1172C}"/>
    <cellStyle name="Comma 6 2 7 3 3" xfId="23260" xr:uid="{296AD985-6F7A-421D-8951-BCEFBB49B406}"/>
    <cellStyle name="Comma 6 2 7 4" xfId="27611" xr:uid="{55B0F83F-61A5-4187-848B-C55FF9CCE834}"/>
    <cellStyle name="Comma 6 2 7 5" xfId="17312" xr:uid="{F6E142F7-BEF5-40BE-885F-66AF1E6EAC42}"/>
    <cellStyle name="Comma 6 2 8" xfId="4162" xr:uid="{8D1B70D3-CA5B-4C44-9AA8-D385C16D66E3}"/>
    <cellStyle name="Comma 6 2 8 2" xfId="7519" xr:uid="{8871D7AD-578C-43C5-818D-34FC6583DB5D}"/>
    <cellStyle name="Comma 6 2 8 2 2" xfId="30019" xr:uid="{BCBDE088-CB8E-4AAB-9B22-69726BD2A849}"/>
    <cellStyle name="Comma 6 2 8 2 3" xfId="19726" xr:uid="{EB18AABB-CEED-416B-B295-0121616DA560}"/>
    <cellStyle name="Comma 6 2 8 3" xfId="10710" xr:uid="{9C2156B5-B0B5-401B-851D-21F801A736A4}"/>
    <cellStyle name="Comma 6 2 8 3 2" xfId="32980" xr:uid="{B2BB695C-0B5E-413A-8C55-6346A4A8BBCF}"/>
    <cellStyle name="Comma 6 2 8 3 3" xfId="22704" xr:uid="{5B2B75EC-62DC-441B-885C-0171F771A8E9}"/>
    <cellStyle name="Comma 6 2 8 4" xfId="27055" xr:uid="{5F801A92-A64C-4B84-83A3-13793A7B92E4}"/>
    <cellStyle name="Comma 6 2 8 5" xfId="16756" xr:uid="{81387601-10BB-458C-BD46-5488E9968618}"/>
    <cellStyle name="Comma 6 2 9" xfId="7266" xr:uid="{7FB295C2-54E2-4704-A18D-F773D11EDF0A}"/>
    <cellStyle name="Comma 6 2 9 2" xfId="29767" xr:uid="{393E4B18-8119-44D7-A17D-02DCB7F823A8}"/>
    <cellStyle name="Comma 6 2 9 3" xfId="19473" xr:uid="{66B6DA80-46DE-4DED-957F-F94075900669}"/>
    <cellStyle name="Comma 6 20" xfId="9342" xr:uid="{00A21A11-5233-4813-A689-1E9ED064393F}"/>
    <cellStyle name="Comma 6 20 2" xfId="31624" xr:uid="{152508A8-201A-4FDF-A658-2140B8554FCE}"/>
    <cellStyle name="Comma 6 20 3" xfId="21348" xr:uid="{21320804-072D-45E7-8A5A-670F39953F42}"/>
    <cellStyle name="Comma 6 21" xfId="13123" xr:uid="{2DBA5395-B659-4A8F-BF5A-2201C0F8E162}"/>
    <cellStyle name="Comma 6 21 3" xfId="24265" xr:uid="{0B8B493E-69D6-48A7-855A-896184BB939E}"/>
    <cellStyle name="Comma 6 22" xfId="15016" xr:uid="{4EA65660-EDB9-4EA8-A8FE-67DADB6DD0DE}"/>
    <cellStyle name="Comma 6 22 2" xfId="25688" xr:uid="{B2F96AA5-DF7E-439B-A982-C08FF9D4FE79}"/>
    <cellStyle name="Comma 6 23" xfId="15388" xr:uid="{962ADC6D-8A2A-4A47-909A-7003F21DBAAA}"/>
    <cellStyle name="Comma 6 24" xfId="895" xr:uid="{270732BA-C21E-472D-A63A-538F2D3E8683}"/>
    <cellStyle name="Comma 6 25" xfId="1961" xr:uid="{1E2A867D-5905-41D5-8DD5-FAF759AF8459}"/>
    <cellStyle name="Comma 6 3" xfId="241" xr:uid="{CED1548E-9BF0-4E24-B4DB-0F9252B7E666}"/>
    <cellStyle name="Comma 6 3 10" xfId="1021" xr:uid="{E924B12E-6E4B-4DAA-996E-8E83443F477E}"/>
    <cellStyle name="Comma 6 3 11" xfId="2151" xr:uid="{993BE481-E42A-49C6-BAC3-36E557A61EFF}"/>
    <cellStyle name="Comma 6 3 2" xfId="728" xr:uid="{C798A449-60E5-4695-8049-ADFC4F3926E1}"/>
    <cellStyle name="Comma 6 3 2 10" xfId="1824" xr:uid="{C3A45B7C-89C3-4C32-8243-4756BD25CC88}"/>
    <cellStyle name="Comma 6 3 2 2" xfId="5869" xr:uid="{C2B9E23C-D671-409B-898D-AE0451C4786F}"/>
    <cellStyle name="Comma 6 3 2 2 2" xfId="9076" xr:uid="{A290A66B-792B-4723-892A-04946B7E743F}"/>
    <cellStyle name="Comma 6 3 2 2 2 2" xfId="31486" xr:uid="{B461DFA4-9DD2-4296-954F-14187B7D0B5E}"/>
    <cellStyle name="Comma 6 3 2 2 2 3" xfId="21200" xr:uid="{C7EE5468-3EC2-4C86-9FED-828FE8143DE1}"/>
    <cellStyle name="Comma 6 3 2 2 3" xfId="12180" xr:uid="{9775521C-3082-466A-9173-C7F93BCAF4FC}"/>
    <cellStyle name="Comma 6 3 2 2 3 3" xfId="24180" xr:uid="{792B955E-711C-40B3-832E-4D4328F93553}"/>
    <cellStyle name="Comma 6 3 2 2 4" xfId="14311" xr:uid="{C2B3F0BF-1736-429C-9056-1741988BF5B9}"/>
    <cellStyle name="Comma 6 3 2 2 4 3" xfId="24947" xr:uid="{8217BCE4-AC2C-4B28-B992-F91F99027CE7}"/>
    <cellStyle name="Comma 6 3 2 2 5" xfId="28526" xr:uid="{AD3E7487-D556-4BD4-B917-4D05420D825C}"/>
    <cellStyle name="Comma 6 3 2 2 6" xfId="18232" xr:uid="{F1E4191B-7F60-4AA2-BB11-AF7BA467FA95}"/>
    <cellStyle name="Comma 6 3 2 3" xfId="7885" xr:uid="{8CD28C8D-4C31-4884-90CC-575E89675356}"/>
    <cellStyle name="Comma 6 3 2 3 2" xfId="30356" xr:uid="{3C664E10-7FCA-4B0A-BDF0-9CE96D809CB4}"/>
    <cellStyle name="Comma 6 3 2 3 3" xfId="20065" xr:uid="{AD650AE9-ED5C-4BE4-B56F-DD2EEC10007F}"/>
    <cellStyle name="Comma 6 3 2 4" xfId="11049" xr:uid="{20221C8A-B40A-478B-B72A-9D2FE17655AF}"/>
    <cellStyle name="Comma 6 3 2 4 2" xfId="33318" xr:uid="{F060F02F-5CE6-45E9-94BC-F232BFE21EA8}"/>
    <cellStyle name="Comma 6 3 2 4 3" xfId="23044" xr:uid="{8A7F1AEF-41F5-454F-BCE9-0AE46066AF9A}"/>
    <cellStyle name="Comma 6 3 2 5" xfId="13708" xr:uid="{C531A346-6171-41E4-A8AD-A8D354D6D326}"/>
    <cellStyle name="Comma 6 3 2 5 3" xfId="24530" xr:uid="{159E9C29-7099-4918-8489-136E555F0207}"/>
    <cellStyle name="Comma 6 3 2 6" xfId="27395" xr:uid="{788A1577-5087-416D-BDA1-0249250E761C}"/>
    <cellStyle name="Comma 6 3 2 7" xfId="17096" xr:uid="{F06F9DA9-65C5-4EF8-80F1-5259B82E45A3}"/>
    <cellStyle name="Comma 6 3 2 8" xfId="33927" xr:uid="{AB18FECA-0B2A-49C9-BD11-CA324FFEA661}"/>
    <cellStyle name="Comma 6 3 2 9" xfId="4740" xr:uid="{9D00BD89-1B34-4BE6-943B-39BC25AB0415}"/>
    <cellStyle name="Comma 6 3 3" xfId="484" xr:uid="{16FAEA42-4CA6-4474-8EA7-EEC8C7FA20E3}"/>
    <cellStyle name="Comma 6 3 3 2" xfId="5681" xr:uid="{A4988513-2969-4395-A146-BC4D59F2AC45}"/>
    <cellStyle name="Comma 6 3 3 2 2" xfId="8869" xr:uid="{2E3D454D-6BBF-44E6-953C-F4278AD264B8}"/>
    <cellStyle name="Comma 6 3 3 2 2 2" xfId="31292" xr:uid="{F30628A6-C9F0-4556-9C24-6B0E3503E8E2}"/>
    <cellStyle name="Comma 6 3 3 2 2 3" xfId="21002" xr:uid="{13389107-DAAB-455F-8146-E5E677BA5066}"/>
    <cellStyle name="Comma 6 3 3 2 3" xfId="11984" xr:uid="{3DF11984-297E-4983-8316-49E5B5953302}"/>
    <cellStyle name="Comma 6 3 3 2 3 3" xfId="23982" xr:uid="{2B03AE5D-397F-40D0-8383-CF3DDAB874CA}"/>
    <cellStyle name="Comma 6 3 3 2 4" xfId="28331" xr:uid="{288AB5DF-9A08-49BE-85C2-93840CA703AF}"/>
    <cellStyle name="Comma 6 3 3 2 5" xfId="18034" xr:uid="{E9AA5B95-F9ED-4F3B-A113-D1279C749346}"/>
    <cellStyle name="Comma 6 3 3 3" xfId="7723" xr:uid="{87A7C325-B3AC-4A85-9970-8F69D414A4F4}"/>
    <cellStyle name="Comma 6 3 3 3 2" xfId="30194" xr:uid="{54708A7F-4915-4016-9DE7-7B04DDDFA63A}"/>
    <cellStyle name="Comma 6 3 3 3 3" xfId="19901" xr:uid="{2E5DF8F7-220B-4373-BFF2-88BE3B5D22ED}"/>
    <cellStyle name="Comma 6 3 3 4" xfId="10886" xr:uid="{4F387AD5-4B20-4E49-8D0A-0848E9F68A6A}"/>
    <cellStyle name="Comma 6 3 3 4 2" xfId="33155" xr:uid="{69863EBD-0CBB-4CF7-A952-0BC46E81B547}"/>
    <cellStyle name="Comma 6 3 3 4 3" xfId="22880" xr:uid="{7171AC0B-4014-4522-9239-874FC6E99B08}"/>
    <cellStyle name="Comma 6 3 3 5" xfId="14151" xr:uid="{AC4AF01F-13ED-4E39-A5F5-CC5197A15311}"/>
    <cellStyle name="Comma 6 3 3 5 3" xfId="24787" xr:uid="{FF658F97-5407-4A69-8EBF-25EFE88DEAF8}"/>
    <cellStyle name="Comma 6 3 3 6" xfId="27231" xr:uid="{01DE99F2-4CEF-417E-8EDD-A8485C57AB16}"/>
    <cellStyle name="Comma 6 3 3 7" xfId="16932" xr:uid="{FD1ACBB1-CACD-4EBB-98EB-075FB18D7AD7}"/>
    <cellStyle name="Comma 6 3 3 8" xfId="4560" xr:uid="{52006213-4AA1-4865-B582-6F1B1909B8FA}"/>
    <cellStyle name="Comma 6 3 4" xfId="4080" xr:uid="{9ED1647E-13A2-4942-9B87-0DEB17F8E12C}"/>
    <cellStyle name="Comma 6 3 4 2" xfId="7437" xr:uid="{7FACAF50-F834-49A5-8334-153A28BAF498}"/>
    <cellStyle name="Comma 6 3 4 2 2" xfId="29937" xr:uid="{CA88F139-A578-4196-B2D2-B7484787D270}"/>
    <cellStyle name="Comma 6 3 4 2 3" xfId="19644" xr:uid="{FC52D6C6-5E21-448A-81C2-DAB02BA34CF9}"/>
    <cellStyle name="Comma 6 3 4 3" xfId="10628" xr:uid="{D8C8A740-A034-4CF8-B3D2-2F6EE7D7B12B}"/>
    <cellStyle name="Comma 6 3 4 3 2" xfId="32898" xr:uid="{F8D9D1E4-BD78-412A-B0AF-D9BCDF2B1A56}"/>
    <cellStyle name="Comma 6 3 4 3 3" xfId="22622" xr:uid="{E9E764B3-6785-4112-93FF-3B3C98C7F050}"/>
    <cellStyle name="Comma 6 3 4 4" xfId="26973" xr:uid="{E9859479-186E-466A-9A72-756C4F8D997A}"/>
    <cellStyle name="Comma 6 3 4 5" xfId="16674" xr:uid="{3B98320C-757C-4CA8-A076-F70A888E7AB9}"/>
    <cellStyle name="Comma 6 3 5" xfId="7184" xr:uid="{64DD1686-BBCD-4A55-8FBA-D22FD348D357}"/>
    <cellStyle name="Comma 6 3 5 2" xfId="29685" xr:uid="{B9DEC8BE-361D-411E-BC88-4F83E21D7957}"/>
    <cellStyle name="Comma 6 3 5 3" xfId="19391" xr:uid="{DA180BC8-E01C-4A87-BD24-8C9CE887B298}"/>
    <cellStyle name="Comma 6 3 6" xfId="10375" xr:uid="{A7D5FBDB-10F8-4415-A159-D5065CFBB23C}"/>
    <cellStyle name="Comma 6 3 6 2" xfId="32645" xr:uid="{2BCD9C13-26CA-44A7-8776-D3D66F9F0283}"/>
    <cellStyle name="Comma 6 3 6 3" xfId="22369" xr:uid="{46172543-2DB6-4C8A-9B33-986FA49A8D6A}"/>
    <cellStyle name="Comma 6 3 7" xfId="13496" xr:uid="{75221391-77D0-49D7-B293-8F83410559F3}"/>
    <cellStyle name="Comma 6 3 7 3" xfId="24365" xr:uid="{1F563341-20A2-4DEC-9B93-CF2171DF85AC}"/>
    <cellStyle name="Comma 6 3 8" xfId="15206" xr:uid="{1CAF20F8-460A-4CBD-94CB-7B4509875314}"/>
    <cellStyle name="Comma 6 3 8 2" xfId="26721" xr:uid="{FA605794-078C-45A5-ABF2-BA07CB532FEB}"/>
    <cellStyle name="Comma 6 3 9" xfId="16421" xr:uid="{6B1DAB27-38D4-4562-8323-3A9FC73273EA}"/>
    <cellStyle name="Comma 6 4" xfId="301" xr:uid="{71A38198-27CB-4D09-AE5C-4822F99D3701}"/>
    <cellStyle name="Comma 6 4 2" xfId="788" xr:uid="{5C75448D-186E-43D2-98B7-D110874C2B36}"/>
    <cellStyle name="Comma 6 4 2 2" xfId="8968" xr:uid="{80701D5F-E49E-48DA-A0A3-94D30C8B4F72}"/>
    <cellStyle name="Comma 6 4 2 2 2" xfId="31380" xr:uid="{AE868CF6-BEDD-4258-9882-32E1E631B26C}"/>
    <cellStyle name="Comma 6 4 2 2 3" xfId="21091" xr:uid="{08B4A741-8EBC-46F5-B3FF-0F457556F671}"/>
    <cellStyle name="Comma 6 4 2 3" xfId="12073" xr:uid="{523E3C2D-C8FB-4048-9157-D5415250F190}"/>
    <cellStyle name="Comma 6 4 2 3 3" xfId="24071" xr:uid="{86069CDB-80A8-48E7-86BA-20C67CC46202}"/>
    <cellStyle name="Comma 6 4 2 4" xfId="28417" xr:uid="{DF4184FA-BD1E-4D70-A26C-A71ACB0FA573}"/>
    <cellStyle name="Comma 6 4 2 5" xfId="18123" xr:uid="{0F9AF33A-CDC9-4EA5-A1FD-470D914307D7}"/>
    <cellStyle name="Comma 6 4 2 6" xfId="33987" xr:uid="{207A5B99-1682-4D92-864F-BA804CB4AED2}"/>
    <cellStyle name="Comma 6 4 2 7" xfId="5770" xr:uid="{64F6D212-F079-4F65-B103-17E84AB81CCD}"/>
    <cellStyle name="Comma 6 4 2 8" xfId="1599" xr:uid="{AB062665-91AB-4392-A99F-7A6A8AD10030}"/>
    <cellStyle name="Comma 6 4 3" xfId="544" xr:uid="{18F7B307-BE6D-4E37-94E1-2AF2B8D05212}"/>
    <cellStyle name="Comma 6 4 3 2" xfId="30094" xr:uid="{E7519A83-4222-4CEC-8CF3-2D8CD6BD9DF9}"/>
    <cellStyle name="Comma 6 4 3 3" xfId="19801" xr:uid="{F4C9D288-C5D2-4C46-9612-82FE2E024D38}"/>
    <cellStyle name="Comma 6 4 3 4" xfId="7608" xr:uid="{C61800DE-0F13-458A-961C-E1A54DF75561}"/>
    <cellStyle name="Comma 6 4 4" xfId="10786" xr:uid="{CE1A0BA7-A1B3-4719-9F7F-DA1FE07A3C46}"/>
    <cellStyle name="Comma 6 4 4 2" xfId="33055" xr:uid="{05672F5F-D924-4B8B-936D-2D21ADE844D1}"/>
    <cellStyle name="Comma 6 4 4 3" xfId="22780" xr:uid="{D4927B13-8379-4921-BDBA-102BA438F426}"/>
    <cellStyle name="Comma 6 4 5" xfId="13863" xr:uid="{D9F1F20E-A2D8-4322-870C-962C6EA93842}"/>
    <cellStyle name="Comma 6 4 5 3" xfId="24687" xr:uid="{AF6ADDBC-904F-4FB1-9C77-91FD2DBDE304}"/>
    <cellStyle name="Comma 6 4 6" xfId="27131" xr:uid="{584E961E-0115-40EF-B348-8D7AB45E3F5E}"/>
    <cellStyle name="Comma 6 4 7" xfId="16832" xr:uid="{DF87911F-BDBC-49A7-9109-A5E2DE0E302E}"/>
    <cellStyle name="Comma 6 4 8" xfId="1081" xr:uid="{900AEA5E-3B43-4AEB-88C2-12D6B26EFD15}"/>
    <cellStyle name="Comma 6 4 9" xfId="4234" xr:uid="{3F97901D-768B-428D-9D44-A5783D5E4A29}"/>
    <cellStyle name="Comma 6 5" xfId="601" xr:uid="{593CC7B8-7542-41D4-BC4A-8CBCF2274FF9}"/>
    <cellStyle name="Comma 6 5 2" xfId="8741" xr:uid="{5AF6DE77-FD82-4100-9AFA-B23022CC8B32}"/>
    <cellStyle name="Comma 6 5 2 2" xfId="31171" xr:uid="{903C6B56-5203-4060-9F74-C4D5E69C552E}"/>
    <cellStyle name="Comma 6 5 2 3" xfId="20881" xr:uid="{9A155E57-4B8A-464C-A82F-8B2AE52AD410}"/>
    <cellStyle name="Comma 6 5 3" xfId="11863" xr:uid="{23C41FE7-ED1C-4223-8B2F-A214D7BAA83A}"/>
    <cellStyle name="Comma 6 5 3 3" xfId="23861" xr:uid="{A7D1F723-F977-470C-869E-3492ED2EBEBF}"/>
    <cellStyle name="Comma 6 5 4" xfId="14601" xr:uid="{91652FDB-60E7-4467-A7AC-8BDB139DAD85}"/>
    <cellStyle name="Comma 6 5 4 3" xfId="25241" xr:uid="{6937A729-ADCA-4321-BD8C-100716A8582E}"/>
    <cellStyle name="Comma 6 5 5" xfId="28212" xr:uid="{A7E4F696-3772-4B71-9C1F-7C74B03FFA97}"/>
    <cellStyle name="Comma 6 5 6" xfId="17913" xr:uid="{F900A287-8F7B-4E78-A36F-82E21A5D7DA9}"/>
    <cellStyle name="Comma 6 5 7" xfId="33800" xr:uid="{09684519-BE60-4B0A-9C53-AD3F2FF6E5D4}"/>
    <cellStyle name="Comma 6 5 8" xfId="5555" xr:uid="{43328731-727B-4DB8-961B-56EC1F2DE7E8}"/>
    <cellStyle name="Comma 6 5 9" xfId="1499" xr:uid="{B56536CE-F31A-427D-BA00-46313809D2C1}"/>
    <cellStyle name="Comma 6 6" xfId="358" xr:uid="{BA588F74-2282-4EC8-AFCE-4EEE975540E3}"/>
    <cellStyle name="Comma 6 6 2" xfId="8611" xr:uid="{7F783985-CD5E-4590-8952-FEA5905038BA}"/>
    <cellStyle name="Comma 6 6 2 2" xfId="31039" xr:uid="{973A7647-F12C-44A7-A10D-92C1D7A2D947}"/>
    <cellStyle name="Comma 6 6 2 3" xfId="20750" xr:uid="{9713D059-E759-475F-B928-EDB0EE9793E6}"/>
    <cellStyle name="Comma 6 6 3" xfId="11734" xr:uid="{359BEE71-1013-4E29-A585-C5BFF1AAF90F}"/>
    <cellStyle name="Comma 6 6 3 3" xfId="23729" xr:uid="{C12466CF-DA52-43F8-89A8-5E73FCA8B916}"/>
    <cellStyle name="Comma 6 6 4" xfId="14731" xr:uid="{FBD8E7F2-2F54-4643-BEE9-9B19C621993B}"/>
    <cellStyle name="Comma 6 6 4 3" xfId="25368" xr:uid="{C8D7F014-75CB-413A-9E57-66311638E1D6}"/>
    <cellStyle name="Comma 6 6 5" xfId="28080" xr:uid="{458BD7FF-4615-4349-BADC-9299BAF59A7C}"/>
    <cellStyle name="Comma 6 6 6" xfId="17781" xr:uid="{680C54B5-3163-482D-B27F-0FB0A725BBBC}"/>
    <cellStyle name="Comma 6 6 7" xfId="5435" xr:uid="{4D4427D7-5D1F-4B37-A375-021D7A0FBD92}"/>
    <cellStyle name="Comma 6 7" xfId="5367" xr:uid="{E90F883C-6435-4D0C-96D9-EA1EC6EBE168}"/>
    <cellStyle name="Comma 6 7 2" xfId="8543" xr:uid="{3C08129C-4E05-434B-B15E-47FC59368A46}"/>
    <cellStyle name="Comma 6 7 2 2" xfId="30972" xr:uid="{C4994C8D-CC05-4F3C-B4D3-783A5E1DAD54}"/>
    <cellStyle name="Comma 6 7 2 3" xfId="20682" xr:uid="{7DFCE7EA-B326-424E-A5ED-8166883F7D2F}"/>
    <cellStyle name="Comma 6 7 3" xfId="11666" xr:uid="{498DDB78-1A4B-43FA-9F77-FB73840A85C2}"/>
    <cellStyle name="Comma 6 7 3 3" xfId="23661" xr:uid="{E41531A3-0CEB-4DCC-8F37-20149E6F08C0}"/>
    <cellStyle name="Comma 6 7 4" xfId="14693" xr:uid="{E83D8C33-EFCD-4ECE-BD8C-F817BFF82291}"/>
    <cellStyle name="Comma 6 7 4 3" xfId="25333" xr:uid="{99539027-D38F-432E-A02D-680A13B5BAD2}"/>
    <cellStyle name="Comma 6 7 5" xfId="28012" xr:uid="{A0450F06-54E8-4A94-B045-6B6A2A4F4559}"/>
    <cellStyle name="Comma 6 7 6" xfId="17713" xr:uid="{7F251FC4-6461-4BD2-A381-CADE29DDFAEB}"/>
    <cellStyle name="Comma 6 8" xfId="5232" xr:uid="{2675958D-5CD9-4147-9F46-EC06A9F53A26}"/>
    <cellStyle name="Comma 6 8 2" xfId="8408" xr:uid="{A200AD9B-09A8-4AC0-873D-BF90906BAA4B}"/>
    <cellStyle name="Comma 6 8 2 2" xfId="30837" xr:uid="{E2143929-5DFD-45BD-A569-5137E5E302AE}"/>
    <cellStyle name="Comma 6 8 2 3" xfId="20547" xr:uid="{2E90BC03-F586-4043-895B-BF0D8667046B}"/>
    <cellStyle name="Comma 6 8 3" xfId="11531" xr:uid="{B623F9CE-10F5-49F5-BA75-FDA21D685246}"/>
    <cellStyle name="Comma 6 8 3 3" xfId="23526" xr:uid="{1660C722-C2AE-4AAF-B1F4-BE79692EE54F}"/>
    <cellStyle name="Comma 6 8 4" xfId="14486" xr:uid="{3431CCEA-F40C-4B50-B889-6B074C2FDC57}"/>
    <cellStyle name="Comma 6 8 4 3" xfId="25124" xr:uid="{2141F7A3-2718-4103-AF65-B82CD65401D3}"/>
    <cellStyle name="Comma 6 8 5" xfId="27877" xr:uid="{CF5B3996-9E81-4843-84EC-277687167240}"/>
    <cellStyle name="Comma 6 8 6" xfId="17578" xr:uid="{141EDAC6-3581-4517-8FBE-A478925D9794}"/>
    <cellStyle name="Comma 6 9" xfId="5029" xr:uid="{3DAB7E19-4C83-4B06-B447-F3E591BB0CF0}"/>
    <cellStyle name="Comma 6 9 2" xfId="8204" xr:uid="{CC31425B-89B8-4181-B519-F1033A8C39D7}"/>
    <cellStyle name="Comma 6 9 2 2" xfId="30647" xr:uid="{AABB25F1-A003-4DE7-BD17-51887CB37A3D}"/>
    <cellStyle name="Comma 6 9 2 3" xfId="20357" xr:uid="{0E103ACA-01C3-4336-8051-BF49D2210CE3}"/>
    <cellStyle name="Comma 6 9 3" xfId="11341" xr:uid="{A58B3786-FC6A-4238-A947-DFD17C21C122}"/>
    <cellStyle name="Comma 6 9 3 3" xfId="23336" xr:uid="{63C5680D-C249-4507-B27D-67C7A0733728}"/>
    <cellStyle name="Comma 6 9 4" xfId="14879" xr:uid="{02001856-A8F8-40AE-A7A4-6F9A192A7F72}"/>
    <cellStyle name="Comma 6 9 4 3" xfId="25515" xr:uid="{BF473F21-DB25-48AF-AA84-C412157E6F8E}"/>
    <cellStyle name="Comma 6 9 5" xfId="27687" xr:uid="{B82F00C7-B9AF-4075-8AB4-A4C97FDA874B}"/>
    <cellStyle name="Comma 6 9 6" xfId="17388" xr:uid="{C950B6F8-3E0A-4206-BD87-66A5619A9A23}"/>
    <cellStyle name="Comma 60" xfId="3379" xr:uid="{BAC56F17-34EF-47E1-883A-CDAAA193DE66}"/>
    <cellStyle name="Comma 60 2" xfId="6693" xr:uid="{18BDEAB2-4F21-4520-9EA3-576270AE9FD4}"/>
    <cellStyle name="Comma 60 2 2" xfId="29201" xr:uid="{AEEAC7DF-0592-45F6-BBCC-AD1421D5A5D9}"/>
    <cellStyle name="Comma 60 2 3" xfId="18907" xr:uid="{67071CC9-4D36-42EF-937A-3BA6AECA9A1D}"/>
    <cellStyle name="Comma 60 3" xfId="9891" xr:uid="{4E842147-6D1A-47AE-9B28-EF8DB52F5ECE}"/>
    <cellStyle name="Comma 60 3 2" xfId="32161" xr:uid="{6833EA48-308E-4E2D-BE0F-6BD1C879F2CD}"/>
    <cellStyle name="Comma 60 3 3" xfId="21885" xr:uid="{78B953FD-320A-43B7-8E3E-B8D35F459C8A}"/>
    <cellStyle name="Comma 60 4" xfId="26237" xr:uid="{48B36B95-AE4B-468B-8CAD-567DD465B187}"/>
    <cellStyle name="Comma 60 5" xfId="15937" xr:uid="{CEA3A856-183B-447F-8268-852B8FEAF31F}"/>
    <cellStyle name="Comma 61" xfId="3362" xr:uid="{F440469E-42D8-4F97-A09F-39109B7C9F29}"/>
    <cellStyle name="Comma 61 2" xfId="6676" xr:uid="{2B6F1D48-6135-4E57-B4F7-36C1081C626A}"/>
    <cellStyle name="Comma 61 2 2" xfId="29184" xr:uid="{DFD00264-7020-4EAB-A9FF-ED78DDF72E29}"/>
    <cellStyle name="Comma 61 2 3" xfId="18890" xr:uid="{067B9CB7-BBB3-45FB-A629-FB8B5E18D851}"/>
    <cellStyle name="Comma 61 3" xfId="9874" xr:uid="{EC7147E2-901D-4426-93CB-2D2435971486}"/>
    <cellStyle name="Comma 61 3 2" xfId="32144" xr:uid="{960C10C3-E2C9-4EB6-AB9A-80B1576FA6E2}"/>
    <cellStyle name="Comma 61 3 3" xfId="21868" xr:uid="{613C26EA-DF78-4BC3-9999-C8F3BF2EF662}"/>
    <cellStyle name="Comma 61 4" xfId="26220" xr:uid="{65DBC7D0-2255-4C0C-A7A9-5D2C5859ED49}"/>
    <cellStyle name="Comma 61 5" xfId="15920" xr:uid="{951106DF-3D5F-46DA-85DD-7E39D795A354}"/>
    <cellStyle name="Comma 62" xfId="3339" xr:uid="{1575BB9D-D6EE-4C28-9001-3F360AFE03A1}"/>
    <cellStyle name="Comma 62 2" xfId="6653" xr:uid="{03D5CBDF-BD5C-45A9-9D88-6820A67C1B6A}"/>
    <cellStyle name="Comma 62 2 2" xfId="29161" xr:uid="{2927E73C-4421-4B71-82A7-F3E69CEBE845}"/>
    <cellStyle name="Comma 62 2 3" xfId="18867" xr:uid="{6DACAB44-1B77-4CDF-9093-064EE8D4F759}"/>
    <cellStyle name="Comma 62 3" xfId="9851" xr:uid="{FC18786E-6286-4058-AE93-83A47D8B064F}"/>
    <cellStyle name="Comma 62 3 2" xfId="32121" xr:uid="{F7869F78-B6E2-4FE0-8E5C-6DF9E769B392}"/>
    <cellStyle name="Comma 62 3 3" xfId="21845" xr:uid="{470842A4-7CAD-4D4B-8FF3-BE8CDB463E60}"/>
    <cellStyle name="Comma 62 4" xfId="26197" xr:uid="{7EBFA7E2-DD02-4D11-B025-AA0175602AE1}"/>
    <cellStyle name="Comma 62 5" xfId="15897" xr:uid="{EDF781D5-654D-421C-9007-12C772DF5C9A}"/>
    <cellStyle name="Comma 63" xfId="3312" xr:uid="{03A20CC6-4634-4EE0-A2F1-9D2C4BCAC1CB}"/>
    <cellStyle name="Comma 63 2" xfId="6626" xr:uid="{FD517778-0DD5-49A8-9D86-046A54C68BE8}"/>
    <cellStyle name="Comma 63 2 2" xfId="29134" xr:uid="{C06676DB-BEEB-4ADA-A328-6A00A3C20896}"/>
    <cellStyle name="Comma 63 2 3" xfId="18840" xr:uid="{8EAD5EA4-5551-4487-8698-566A26735240}"/>
    <cellStyle name="Comma 63 3" xfId="9824" xr:uid="{BCCF6E9D-C14A-4CE3-8604-F380D27C357C}"/>
    <cellStyle name="Comma 63 3 2" xfId="32094" xr:uid="{D2538940-A5D0-41B8-8F74-1EAC4FAEBE8C}"/>
    <cellStyle name="Comma 63 3 3" xfId="21818" xr:uid="{3BB2CDF5-1591-4E58-9600-6130E1D1DAC0}"/>
    <cellStyle name="Comma 63 4" xfId="26170" xr:uid="{BF807A97-7F7F-4202-BCAD-EDB88E0845D9}"/>
    <cellStyle name="Comma 63 5" xfId="15870" xr:uid="{8AF278E1-F3CC-4EED-A368-00CF790E51A6}"/>
    <cellStyle name="Comma 64" xfId="5924" xr:uid="{6C1166DC-8C4F-44F5-9465-D46048C066F3}"/>
    <cellStyle name="Comma 64 2" xfId="9118" xr:uid="{F32C1E69-5CD2-4226-AF3D-90D8DBCE66C3}"/>
    <cellStyle name="Comma 64 2 2" xfId="31527" xr:uid="{F1180F29-C6DD-4A6A-BFB4-0C38E6AA702A}"/>
    <cellStyle name="Comma 64 2 3" xfId="21241" xr:uid="{48CD19C8-4634-4574-A17F-8F23E9CE6AE9}"/>
    <cellStyle name="Comma 64 3" xfId="12221" xr:uid="{28445C8A-8F8B-45B4-A98E-617F5251CD85}"/>
    <cellStyle name="Comma 64 3 3" xfId="24221" xr:uid="{E22A5572-2007-434A-8881-C0F8C6CF5BA6}"/>
    <cellStyle name="Comma 64 4" xfId="28567" xr:uid="{3B0D226A-B59E-4494-96FF-F7D4E25FA301}"/>
    <cellStyle name="Comma 64 5" xfId="18273" xr:uid="{1524180E-5C24-4BD7-A812-CB7485678FB0}"/>
    <cellStyle name="Comma 65" xfId="3242" xr:uid="{06628854-44C8-4EA3-A5F4-9735B523DAA0}"/>
    <cellStyle name="Comma 65 2" xfId="6586" xr:uid="{F762B141-BBEE-4C07-BF37-39815B3EE726}"/>
    <cellStyle name="Comma 65 2 2" xfId="29102" xr:uid="{9D8399BF-06A6-49F3-87F7-AD736F47EBF4}"/>
    <cellStyle name="Comma 65 2 3" xfId="18808" xr:uid="{267178CC-BE95-4626-9B61-8592E6A4603B}"/>
    <cellStyle name="Comma 65 3" xfId="9792" xr:uid="{15F4B664-6E4D-4432-A8B6-C90198A46E79}"/>
    <cellStyle name="Comma 65 3 2" xfId="32062" xr:uid="{14A0763D-8CC4-4BB7-9136-441705C7F87D}"/>
    <cellStyle name="Comma 65 3 3" xfId="21786" xr:uid="{1905C257-477D-473D-AC0A-4DEA4E92841B}"/>
    <cellStyle name="Comma 65 4" xfId="26138" xr:uid="{2655DC0E-BB40-4ABA-AD9D-CE3167C889F1}"/>
    <cellStyle name="Comma 65 5" xfId="15838" xr:uid="{0A6EF74B-35AA-43F5-AE60-C8F6DACE8D87}"/>
    <cellStyle name="Comma 66" xfId="3247" xr:uid="{6B583160-1E47-484F-A5C6-C12E88C8EDC7}"/>
    <cellStyle name="Comma 66 2" xfId="6591" xr:uid="{27EBEAB0-D07A-41E3-A5A1-DB656A74B4AF}"/>
    <cellStyle name="Comma 66 2 2" xfId="29107" xr:uid="{C0125605-63F8-4774-AB88-19D114CE0245}"/>
    <cellStyle name="Comma 66 2 3" xfId="18813" xr:uid="{1AB6E79B-0DE1-46B7-A31F-6C8EEFE1DDAF}"/>
    <cellStyle name="Comma 66 3" xfId="9797" xr:uid="{8D73CCE1-2654-4B9F-B6BF-504A18B78593}"/>
    <cellStyle name="Comma 66 3 2" xfId="32067" xr:uid="{C7D44CD5-69D1-4708-89EA-C9835F1C9CAA}"/>
    <cellStyle name="Comma 66 3 3" xfId="21791" xr:uid="{89AE0538-BD35-4743-807E-90E641E1454E}"/>
    <cellStyle name="Comma 66 4" xfId="26143" xr:uid="{01838C01-707F-43F6-8990-8DF866FA80F5}"/>
    <cellStyle name="Comma 66 5" xfId="15843" xr:uid="{9C472D98-5B15-4F68-8F16-8DB648824A76}"/>
    <cellStyle name="Comma 67" xfId="3206" xr:uid="{D58DA717-45A8-4D40-8DC3-049FC5146DB6}"/>
    <cellStyle name="Comma 67 2" xfId="6551" xr:uid="{2D1D8921-05A9-407D-87AC-8E24E4B70469}"/>
    <cellStyle name="Comma 67 2 2" xfId="29067" xr:uid="{5818645F-D511-4493-ADD7-807AA88F6373}"/>
    <cellStyle name="Comma 67 2 3" xfId="18773" xr:uid="{37F726A1-F4FA-4DB9-AFCA-B09345AAF7C3}"/>
    <cellStyle name="Comma 67 3" xfId="9757" xr:uid="{FD3C8EC0-1FF4-456C-A88B-AA1076BB78E6}"/>
    <cellStyle name="Comma 67 3 2" xfId="32027" xr:uid="{C8BF0CE3-5A82-40FD-813A-20C0493C34F3}"/>
    <cellStyle name="Comma 67 3 3" xfId="21751" xr:uid="{55D6A417-0DDB-4C96-8DDF-44AC5D0EBA0E}"/>
    <cellStyle name="Comma 67 4" xfId="26103" xr:uid="{63018B24-32EF-4E4B-B380-922BF373343A}"/>
    <cellStyle name="Comma 67 5" xfId="15803" xr:uid="{E9729E25-6FBD-4F96-B352-A72F7CA4199B}"/>
    <cellStyle name="Comma 68" xfId="3201" xr:uid="{ADEE0A04-C4E0-474E-A3D8-FB0F7CEF6248}"/>
    <cellStyle name="Comma 68 2" xfId="6547" xr:uid="{911690C3-0787-40EA-AE73-C9BD9070ED6D}"/>
    <cellStyle name="Comma 68 2 2" xfId="29063" xr:uid="{CE5F97C0-C2C3-49FF-8343-679B4A67D8CD}"/>
    <cellStyle name="Comma 68 2 3" xfId="18769" xr:uid="{13BC0C82-D2DE-44F0-A4D9-8C3FF3CB179A}"/>
    <cellStyle name="Comma 68 3" xfId="9753" xr:uid="{C60DB7F4-AFF3-474E-AADA-CA32C2374598}"/>
    <cellStyle name="Comma 68 3 2" xfId="32023" xr:uid="{A3C18E5C-BC5F-4C5A-9575-6025006225E0}"/>
    <cellStyle name="Comma 68 3 3" xfId="21747" xr:uid="{C027D50D-46FB-47DF-89B6-71B2405AA9A9}"/>
    <cellStyle name="Comma 68 4" xfId="26099" xr:uid="{7A49D77B-7B93-4A27-A573-BE6637ECF4C4}"/>
    <cellStyle name="Comma 68 5" xfId="15799" xr:uid="{DC418986-000C-4B80-8BB6-E67C1A89AEFE}"/>
    <cellStyle name="Comma 69" xfId="3196" xr:uid="{ABB1E73D-0CC2-4AD8-8B29-7A138B4F2E4B}"/>
    <cellStyle name="Comma 69 2" xfId="6542" xr:uid="{3E32C4EE-05B3-451C-BAC4-2AB6DA239EA5}"/>
    <cellStyle name="Comma 69 2 2" xfId="29058" xr:uid="{11B76853-4455-4240-95C9-1A6636441E27}"/>
    <cellStyle name="Comma 69 2 3" xfId="18764" xr:uid="{D09FE214-F429-470A-94D5-7CE36B014F43}"/>
    <cellStyle name="Comma 69 3" xfId="9748" xr:uid="{DC0F7E45-C7DE-4878-8863-220A7680724D}"/>
    <cellStyle name="Comma 69 3 2" xfId="32018" xr:uid="{C48732B8-D7C9-4660-A032-BBCB4D678132}"/>
    <cellStyle name="Comma 69 3 3" xfId="21742" xr:uid="{B3B56D76-2580-4438-87D8-80BAC6D43880}"/>
    <cellStyle name="Comma 69 4" xfId="26094" xr:uid="{07A466B5-FD76-48CD-A3E5-96DF5B0AD209}"/>
    <cellStyle name="Comma 69 5" xfId="15794" xr:uid="{7609E3D6-444D-4097-8BD1-48B19D5B5E89}"/>
    <cellStyle name="Comma 7" xfId="114" xr:uid="{9190EBD4-58F8-4971-86D2-9C9D2D7BF8F2}"/>
    <cellStyle name="Comma 7 10" xfId="4987" xr:uid="{00CF5F1C-974D-4338-BF94-A63C0F644AC9}"/>
    <cellStyle name="Comma 7 10 2" xfId="8162" xr:uid="{196B894E-CE80-4D41-8DD4-E5F26157DDEB}"/>
    <cellStyle name="Comma 7 10 2 2" xfId="30611" xr:uid="{A7C61EC7-5B56-44E0-A627-ACBDA1FCB6C7}"/>
    <cellStyle name="Comma 7 10 2 3" xfId="20321" xr:uid="{9EFA14C2-0601-4FE4-B814-5D098E4B4B1E}"/>
    <cellStyle name="Comma 7 10 3" xfId="11305" xr:uid="{07AF2071-13EB-44C8-AAC2-A48B75E57E3E}"/>
    <cellStyle name="Comma 7 10 3 3" xfId="23300" xr:uid="{7D799B27-0AF8-46C0-9179-EA392F793F01}"/>
    <cellStyle name="Comma 7 10 4" xfId="14874" xr:uid="{08488AFD-10ED-47BB-8DA9-C0FE7C8F34CC}"/>
    <cellStyle name="Comma 7 10 4 3" xfId="25510" xr:uid="{5F3EB182-5682-452B-A640-DB57C241FF93}"/>
    <cellStyle name="Comma 7 10 5" xfId="27651" xr:uid="{8CA08C0C-0898-4702-8D17-2B08BED8ACC4}"/>
    <cellStyle name="Comma 7 10 6" xfId="17352" xr:uid="{0701F3C0-7F74-400A-B049-2EB7336EA0F0}"/>
    <cellStyle name="Comma 7 11" xfId="4837" xr:uid="{0B0130A1-F382-46F1-9140-C2BFEB240171}"/>
    <cellStyle name="Comma 7 11 2" xfId="8012" xr:uid="{36E7DA11-6A21-4986-849E-D87F5DB9696F}"/>
    <cellStyle name="Comma 7 11 2 2" xfId="30483" xr:uid="{46F08927-B4A7-4B42-BD1F-15A784620987}"/>
    <cellStyle name="Comma 7 11 2 3" xfId="20193" xr:uid="{A0708B34-88FC-486E-AA5C-80E78EDE4ACB}"/>
    <cellStyle name="Comma 7 11 3" xfId="11177" xr:uid="{3864E509-D4B2-44C2-AA8E-892FD217A83D}"/>
    <cellStyle name="Comma 7 11 3 3" xfId="23172" xr:uid="{CE06CFD8-753D-4103-9295-FA0E9EF9925E}"/>
    <cellStyle name="Comma 7 11 4" xfId="27523" xr:uid="{FC409B85-7005-4016-B402-14AEF0BF6DA4}"/>
    <cellStyle name="Comma 7 11 5" xfId="17224" xr:uid="{4DD670E4-202F-49D0-A3F5-CE33B8026CB9}"/>
    <cellStyle name="Comma 7 12" xfId="3962" xr:uid="{AE969173-2CEC-49D6-980D-93D183FE05A7}"/>
    <cellStyle name="Comma 7 12 2" xfId="7317" xr:uid="{83769C7A-4E97-4A25-A4CD-93042C8D054A}"/>
    <cellStyle name="Comma 7 12 2 2" xfId="29817" xr:uid="{14B7F749-E0EC-416A-8FBF-D282D908EEFB}"/>
    <cellStyle name="Comma 7 12 2 3" xfId="19524" xr:uid="{8688F2FB-8359-4701-85E9-CDB661371CB2}"/>
    <cellStyle name="Comma 7 12 3" xfId="10508" xr:uid="{5790524A-ED8E-4A0F-8661-38041731B4F4}"/>
    <cellStyle name="Comma 7 12 3 2" xfId="32778" xr:uid="{104FBDF2-3179-4399-886F-B71627F580CF}"/>
    <cellStyle name="Comma 7 12 3 3" xfId="22502" xr:uid="{3DF412CC-352F-4BE5-99FD-D1D58F76757A}"/>
    <cellStyle name="Comma 7 12 4" xfId="26854" xr:uid="{C643B0C7-4BD3-4C99-A817-81BDCD57509D}"/>
    <cellStyle name="Comma 7 12 5" xfId="16554" xr:uid="{1C260477-6FE9-413F-99E9-4278119A1654}"/>
    <cellStyle name="Comma 7 13" xfId="3777" xr:uid="{4907CC5B-16D6-4311-8E72-BC95D5F727E0}"/>
    <cellStyle name="Comma 7 13 2" xfId="7067" xr:uid="{DBF83E48-B528-466B-9F68-2FC0DAAB532D}"/>
    <cellStyle name="Comma 7 13 2 2" xfId="29568" xr:uid="{E299B4D6-EEBC-4EB8-B20F-E7ED97007395}"/>
    <cellStyle name="Comma 7 13 2 3" xfId="19274" xr:uid="{66879589-728C-4BCB-AAF1-D6FF6BEDED90}"/>
    <cellStyle name="Comma 7 13 3" xfId="10258" xr:uid="{4B78F9EB-D752-4996-94ED-2BD501FD0C97}"/>
    <cellStyle name="Comma 7 13 3 2" xfId="32528" xr:uid="{E3AEE3E9-A284-42CA-9308-DC0ABD52036B}"/>
    <cellStyle name="Comma 7 13 3 3" xfId="22252" xr:uid="{653F33F9-2FC8-4DC2-B1FC-7E00F83E5FF1}"/>
    <cellStyle name="Comma 7 13 4" xfId="26604" xr:uid="{0D5B1344-4051-4F71-8BFC-F0B2251D9B94}"/>
    <cellStyle name="Comma 7 13 5" xfId="16304" xr:uid="{A350FC7C-A786-4653-8F78-200A4731E5B6}"/>
    <cellStyle name="Comma 7 14" xfId="3663" xr:uid="{3FC49A73-01BE-4677-B730-635CB3AD1F9F}"/>
    <cellStyle name="Comma 7 14 2" xfId="6955" xr:uid="{1CAD6BA9-884B-4F06-8141-50CD1774EF1D}"/>
    <cellStyle name="Comma 7 14 2 2" xfId="29456" xr:uid="{B4554D59-F0B2-4D30-8C79-7AD1EE23EC73}"/>
    <cellStyle name="Comma 7 14 2 3" xfId="19162" xr:uid="{6E15538B-B977-49B1-B631-935D0C2CD299}"/>
    <cellStyle name="Comma 7 14 3" xfId="10146" xr:uid="{3D979BF1-ABCF-4909-9E47-C06FD4BF46D9}"/>
    <cellStyle name="Comma 7 14 3 2" xfId="32416" xr:uid="{F5D2B69D-9E43-463A-9E4F-7FBCD5EBC5CA}"/>
    <cellStyle name="Comma 7 14 3 3" xfId="22140" xr:uid="{75D17124-5DC1-4EAC-9EDA-BE700098EE43}"/>
    <cellStyle name="Comma 7 14 4" xfId="26492" xr:uid="{79133D9A-9D1A-42AB-998D-336538816D32}"/>
    <cellStyle name="Comma 7 14 5" xfId="16192" xr:uid="{7E133CF6-29E9-444A-9E02-FF119FB470DD}"/>
    <cellStyle name="Comma 7 15" xfId="3582" xr:uid="{2DEFBCAF-9974-4503-B567-4F3C6E29EEA0}"/>
    <cellStyle name="Comma 7 15 2" xfId="6868" xr:uid="{C4F90230-C7AF-468B-8D92-498500A65642}"/>
    <cellStyle name="Comma 7 15 2 2" xfId="29369" xr:uid="{FA652ABD-446F-4AC8-BB52-328C03DFB252}"/>
    <cellStyle name="Comma 7 15 2 3" xfId="19075" xr:uid="{FC1FAFAE-E7A4-41B4-A87B-EC7BFAABA53D}"/>
    <cellStyle name="Comma 7 15 3" xfId="10059" xr:uid="{FCE7C5B9-81A3-454F-A445-B5A30FBED9EC}"/>
    <cellStyle name="Comma 7 15 3 2" xfId="32329" xr:uid="{DA605AEF-37A8-4B9A-AED7-045D108EC275}"/>
    <cellStyle name="Comma 7 15 3 3" xfId="22053" xr:uid="{351B23CB-2A7D-46FF-97E5-3044E3838A3A}"/>
    <cellStyle name="Comma 7 15 4" xfId="26405" xr:uid="{DF49E639-39E4-4561-B627-CC9305D849FE}"/>
    <cellStyle name="Comma 7 15 5" xfId="16105" xr:uid="{D59CAB81-87DD-4561-85C6-3E3813D1A99A}"/>
    <cellStyle name="Comma 7 16" xfId="3484" xr:uid="{7A7888AD-DDB1-4D92-9D25-A222127F4F36}"/>
    <cellStyle name="Comma 7 16 2" xfId="6770" xr:uid="{EF526418-1107-4523-9240-6842FFB2496E}"/>
    <cellStyle name="Comma 7 16 2 2" xfId="29271" xr:uid="{115C3021-6097-423D-B2E5-85200D8039F0}"/>
    <cellStyle name="Comma 7 16 2 3" xfId="18977" xr:uid="{62B2A992-687B-44CB-9885-7091639F926E}"/>
    <cellStyle name="Comma 7 16 3" xfId="9961" xr:uid="{D7EF4AF3-CC63-48FC-9215-CDD506A0C46A}"/>
    <cellStyle name="Comma 7 16 3 2" xfId="32231" xr:uid="{BB4BEAED-6B44-4334-BAFD-3C02CE915F2F}"/>
    <cellStyle name="Comma 7 16 3 3" xfId="21955" xr:uid="{C1DE07FA-0780-4A1D-A631-0813529C4039}"/>
    <cellStyle name="Comma 7 16 4" xfId="26307" xr:uid="{6F5FAEB6-E267-48B7-8F51-41C00EB118CB}"/>
    <cellStyle name="Comma 7 16 5" xfId="16007" xr:uid="{2F7E2D26-7B66-45D4-B4B8-49543DF6BF86}"/>
    <cellStyle name="Comma 7 17" xfId="2911" xr:uid="{DD515187-7256-474A-915C-9B75CCDE819E}"/>
    <cellStyle name="Comma 7 17 2" xfId="6288" xr:uid="{3CB4E687-B69F-46FE-8EE9-178C22999498}"/>
    <cellStyle name="Comma 7 17 2 2" xfId="28826" xr:uid="{64FFCC81-71EA-4688-8B27-9A54253E0A1A}"/>
    <cellStyle name="Comma 7 17 2 3" xfId="18532" xr:uid="{67FF58C7-E521-4094-BA33-85C29538AD1B}"/>
    <cellStyle name="Comma 7 17 3" xfId="9508" xr:uid="{D27BBDA8-13B5-4118-A776-AA4B78937F04}"/>
    <cellStyle name="Comma 7 17 3 2" xfId="31786" xr:uid="{FF05685A-187D-4641-8EAB-FCF78885F634}"/>
    <cellStyle name="Comma 7 17 3 3" xfId="21510" xr:uid="{96DE737C-9169-4F2E-8B39-36367391FA2D}"/>
    <cellStyle name="Comma 7 17 4" xfId="25854" xr:uid="{91AED745-B84B-4C43-A661-3C7612690F51}"/>
    <cellStyle name="Comma 7 17 5" xfId="15554" xr:uid="{299D7A79-A65F-4516-82AE-8ACE5202E1BF}"/>
    <cellStyle name="Comma 7 18" xfId="6037" xr:uid="{1035E106-F168-4AF1-AC82-51CAF3EE5B20}"/>
    <cellStyle name="Comma 7 18 2" xfId="28652" xr:uid="{5A079B69-3337-40EF-BF9A-B52C58ACC470}"/>
    <cellStyle name="Comma 7 18 3" xfId="18358" xr:uid="{4446FAC6-2E00-4D93-8759-B3CE9DC9EF2A}"/>
    <cellStyle name="Comma 7 19" xfId="9321" xr:uid="{172B1D34-CA0F-4AD9-92EC-CEDD8F694DF2}"/>
    <cellStyle name="Comma 7 19 2" xfId="31612" xr:uid="{A95E4803-C8D7-4C99-A5C3-4DBC03B9FC7A}"/>
    <cellStyle name="Comma 7 19 3" xfId="21336" xr:uid="{00C9C096-FC3D-456F-B89F-420B2D2EBBE4}"/>
    <cellStyle name="Comma 7 2" xfId="171" xr:uid="{6F36BE6E-981F-4A57-BBAB-5B78AFADA23C}"/>
    <cellStyle name="Comma 7 2 10" xfId="10421" xr:uid="{385DF939-89CB-468E-8D10-19530531E6D1}"/>
    <cellStyle name="Comma 7 2 10 2" xfId="32691" xr:uid="{81482266-A0AD-454F-86C0-0B5A637D0C6D}"/>
    <cellStyle name="Comma 7 2 10 3" xfId="22415" xr:uid="{9D37A053-12ED-4F3A-92EF-C28F8981ABDD}"/>
    <cellStyle name="Comma 7 2 11" xfId="13541" xr:uid="{830B058C-EE37-4ED0-A184-89621B3A0150}"/>
    <cellStyle name="Comma 7 2 11 3" xfId="24411" xr:uid="{224CA896-B960-4EDA-A0C0-AAE7010FFA8D}"/>
    <cellStyle name="Comma 7 2 12" xfId="15086" xr:uid="{ED57F16B-4ABE-4703-9A5B-EA99539EE271}"/>
    <cellStyle name="Comma 7 2 12 2" xfId="26767" xr:uid="{493DFB28-40B0-4606-AD2E-5ED1DFF314A7}"/>
    <cellStyle name="Comma 7 2 13" xfId="16467" xr:uid="{FA0D2B6C-673E-4608-910F-EA01420EB263}"/>
    <cellStyle name="Comma 7 2 14" xfId="952" xr:uid="{43D7896B-8498-48BA-94FA-70634C8AEE2D}"/>
    <cellStyle name="Comma 7 2 15" xfId="2031" xr:uid="{D5BC17F2-3B9C-427A-81A1-256DCE34740B}"/>
    <cellStyle name="Comma 7 2 2" xfId="658" xr:uid="{CC685DA6-7A29-4B6A-A13E-1C39564CE966}"/>
    <cellStyle name="Comma 7 2 2 10" xfId="1194" xr:uid="{ABD9871A-9632-47EA-A2B3-CADCC3318A5F}"/>
    <cellStyle name="Comma 7 2 2 2" xfId="1705" xr:uid="{8A04459E-A370-4241-9137-08DC632799AD}"/>
    <cellStyle name="Comma 7 2 2 2 2" xfId="9014" xr:uid="{4E3ED724-EAE9-4EF6-B632-1AFA719BFD4D}"/>
    <cellStyle name="Comma 7 2 2 2 2 2" xfId="31426" xr:uid="{1DFB0B76-9AF1-476D-8EDD-B9880CF7E485}"/>
    <cellStyle name="Comma 7 2 2 2 2 3" xfId="21137" xr:uid="{3C89E2AE-BB48-45D0-9C91-9E54B05EE84C}"/>
    <cellStyle name="Comma 7 2 2 2 3" xfId="12119" xr:uid="{5BC49899-3180-4FF0-B8EA-75F12FB60353}"/>
    <cellStyle name="Comma 7 2 2 2 3 3" xfId="24117" xr:uid="{57ACF260-F567-4308-A504-2F04D0D97D38}"/>
    <cellStyle name="Comma 7 2 2 2 4" xfId="14357" xr:uid="{4DA40C08-E708-4ABB-B18A-F823074DEEBE}"/>
    <cellStyle name="Comma 7 2 2 2 4 3" xfId="24993" xr:uid="{1E40D19C-DAC6-4D44-B00C-881D2C10F01E}"/>
    <cellStyle name="Comma 7 2 2 2 5" xfId="28463" xr:uid="{2196683B-2567-4988-8472-AA69ED7DC179}"/>
    <cellStyle name="Comma 7 2 2 2 6" xfId="18169" xr:uid="{1E84B093-4BD4-489C-803D-821AA0048611}"/>
    <cellStyle name="Comma 7 2 2 2 8" xfId="5816" xr:uid="{AF328014-2DAB-4F2C-AE96-583419EB347B}"/>
    <cellStyle name="Comma 7 2 2 3" xfId="7931" xr:uid="{2A6CF01E-9B0B-4068-ABF8-36A46BA89156}"/>
    <cellStyle name="Comma 7 2 2 3 2" xfId="30402" xr:uid="{5819EA57-BB6F-4362-A31B-75E39FD2839D}"/>
    <cellStyle name="Comma 7 2 2 3 3" xfId="20111" xr:uid="{A3DD9B3E-7116-45C8-B380-AC89797D822E}"/>
    <cellStyle name="Comma 7 2 2 4" xfId="11095" xr:uid="{74EF00AA-6A3F-4C1A-88B7-149AA51D8882}"/>
    <cellStyle name="Comma 7 2 2 4 2" xfId="33364" xr:uid="{AD505A88-7CAD-4133-BAB0-3B94D5F2A138}"/>
    <cellStyle name="Comma 7 2 2 4 3" xfId="23090" xr:uid="{AAF5A587-108C-4016-BD09-378454C7C780}"/>
    <cellStyle name="Comma 7 2 2 5" xfId="13753" xr:uid="{22FFB069-B264-4241-9D0E-847684694334}"/>
    <cellStyle name="Comma 7 2 2 5 3" xfId="24576" xr:uid="{5ABEEBAD-87DD-46A8-9ED5-E4CA9D55A3EF}"/>
    <cellStyle name="Comma 7 2 2 6" xfId="27441" xr:uid="{6676A81E-F3D5-4FD1-A211-4664F65454B9}"/>
    <cellStyle name="Comma 7 2 2 7" xfId="17142" xr:uid="{CEB67936-975C-443F-A0CE-ECC681B4D3D7}"/>
    <cellStyle name="Comma 7 2 2 8" xfId="33857" xr:uid="{0D662FF7-799F-48DA-9775-E0CEC1C48728}"/>
    <cellStyle name="Comma 7 2 2 9" xfId="4782" xr:uid="{6F52B1E7-B86B-414D-B300-4B341B4E977F}"/>
    <cellStyle name="Comma 7 2 3" xfId="415" xr:uid="{B4DF9742-19B6-4258-A18D-8221CC0EA754}"/>
    <cellStyle name="Comma 7 2 3 2" xfId="5597" xr:uid="{0468C8D3-F524-4C04-986D-B298AC20677F}"/>
    <cellStyle name="Comma 7 2 3 2 2" xfId="8783" xr:uid="{121B8287-B1ED-4F87-BCD7-1717EE52E47A}"/>
    <cellStyle name="Comma 7 2 3 2 2 2" xfId="31213" xr:uid="{2FA6AC81-1C57-4B0C-A397-EAC10452920F}"/>
    <cellStyle name="Comma 7 2 3 2 2 3" xfId="20923" xr:uid="{E91A6CF3-BD88-4060-B2E7-DADEC90C8FC4}"/>
    <cellStyle name="Comma 7 2 3 2 3" xfId="11905" xr:uid="{8E848B0F-55A7-4EDC-BEE1-5580AEE78DB1}"/>
    <cellStyle name="Comma 7 2 3 2 3 3" xfId="23903" xr:uid="{4C56194C-2E2A-46ED-B631-2B3A4AEE1073}"/>
    <cellStyle name="Comma 7 2 3 2 4" xfId="28254" xr:uid="{C1C9D205-546E-422D-9D21-FF4F711F550D}"/>
    <cellStyle name="Comma 7 2 3 2 5" xfId="17955" xr:uid="{0111824D-828A-4ED8-B4E2-E466A179DAE5}"/>
    <cellStyle name="Comma 7 2 3 3" xfId="7769" xr:uid="{AF22FC0F-474B-433B-8D78-7065F156E8A8}"/>
    <cellStyle name="Comma 7 2 3 3 2" xfId="30240" xr:uid="{4C892521-B27F-492F-B5CF-35053B993F7A}"/>
    <cellStyle name="Comma 7 2 3 3 3" xfId="19947" xr:uid="{EA94CB0B-065B-4FD4-8C37-3A7B9E862BAE}"/>
    <cellStyle name="Comma 7 2 3 4" xfId="10932" xr:uid="{2D9D2B1F-658E-457C-AC39-AD6C6663295D}"/>
    <cellStyle name="Comma 7 2 3 4 2" xfId="33201" xr:uid="{74511007-8FCB-4D68-BA76-B308AD417732}"/>
    <cellStyle name="Comma 7 2 3 4 3" xfId="22926" xr:uid="{71356525-5673-4EA6-9A8D-FE2885E8691D}"/>
    <cellStyle name="Comma 7 2 3 5" xfId="14197" xr:uid="{80C07A56-D240-407B-8B83-85BB75CF479E}"/>
    <cellStyle name="Comma 7 2 3 5 3" xfId="24833" xr:uid="{09C406A4-FFB1-4CD8-935F-239AC8962E0F}"/>
    <cellStyle name="Comma 7 2 3 6" xfId="27277" xr:uid="{A5249D3E-1FB3-4BA9-822E-F3DC5BA01BA0}"/>
    <cellStyle name="Comma 7 2 3 7" xfId="16978" xr:uid="{A6928376-2577-4E8A-84EE-33B7215CD0BA}"/>
    <cellStyle name="Comma 7 2 3 8" xfId="1556" xr:uid="{D241C917-1990-40F9-9FC9-E0F69F01024D}"/>
    <cellStyle name="Comma 7 2 3 9" xfId="4606" xr:uid="{92F91B3D-A026-49F4-AD43-814889CCCC2C}"/>
    <cellStyle name="Comma 7 2 4" xfId="5477" xr:uid="{90BCCB73-B3CD-4902-8946-848703034FAE}"/>
    <cellStyle name="Comma 7 2 4 2" xfId="8653" xr:uid="{D65D702C-AFA4-423A-B630-981FDF5E086F}"/>
    <cellStyle name="Comma 7 2 4 2 2" xfId="31081" xr:uid="{8614008E-B869-4F52-91B0-10ACA6A1D85D}"/>
    <cellStyle name="Comma 7 2 4 2 3" xfId="20792" xr:uid="{BA9956B9-E35E-4519-9DDA-4DC181B5CBD8}"/>
    <cellStyle name="Comma 7 2 4 3" xfId="11776" xr:uid="{A733EB4F-0BE1-4A8E-A586-BDE3E41FB9DA}"/>
    <cellStyle name="Comma 7 2 4 3 3" xfId="23771" xr:uid="{0AA36A09-DFE7-4419-9EC0-188B4263124F}"/>
    <cellStyle name="Comma 7 2 4 4" xfId="14446" xr:uid="{FEC147AF-2E93-438E-8F2F-497D3FB02F7F}"/>
    <cellStyle name="Comma 7 2 4 4 3" xfId="25084" xr:uid="{D47D806E-5659-4C34-B65F-283F109ACE80}"/>
    <cellStyle name="Comma 7 2 4 5" xfId="28122" xr:uid="{6E467A46-862E-4EF6-8FBC-E11C5F304268}"/>
    <cellStyle name="Comma 7 2 4 6" xfId="17823" xr:uid="{80F24B76-410E-4671-B101-2AF3E426B0E8}"/>
    <cellStyle name="Comma 7 2 5" xfId="5275" xr:uid="{A2A8E1C1-9A4D-49AE-A6F8-DDEB53BC5FB5}"/>
    <cellStyle name="Comma 7 2 5 2" xfId="8451" xr:uid="{DB6649FC-4425-497A-831A-F1A57A5376B0}"/>
    <cellStyle name="Comma 7 2 5 2 2" xfId="30880" xr:uid="{B747AFC6-4131-4D83-B39E-52858ACD7488}"/>
    <cellStyle name="Comma 7 2 5 2 3" xfId="20590" xr:uid="{22834DEC-028F-40FB-BF47-3C556046042F}"/>
    <cellStyle name="Comma 7 2 5 3" xfId="11574" xr:uid="{D9C96A5A-59B4-4C32-9D9C-E34D8675E579}"/>
    <cellStyle name="Comma 7 2 5 3 3" xfId="23569" xr:uid="{7CA25D7E-3AB1-45AA-BB8B-DFDC62997B37}"/>
    <cellStyle name="Comma 7 2 5 4" xfId="14842" xr:uid="{6504BAAE-79E6-4509-8D15-EE750C687C0E}"/>
    <cellStyle name="Comma 7 2 5 4 3" xfId="25481" xr:uid="{2705082A-211F-4191-85AE-4E2DB9650611}"/>
    <cellStyle name="Comma 7 2 5 5" xfId="27920" xr:uid="{71718D6B-0BB1-4409-B7EA-3069C16D6EA6}"/>
    <cellStyle name="Comma 7 2 5 6" xfId="17621" xr:uid="{A5FB9540-99F3-4175-AE7B-ED85D68D7D1C}"/>
    <cellStyle name="Comma 7 2 6" xfId="5175" xr:uid="{EB16588C-3F79-49AB-970C-63B60D5BEBC9}"/>
    <cellStyle name="Comma 7 2 6 2" xfId="8350" xr:uid="{52B79067-5862-4C9B-8B82-A8246D72AC7B}"/>
    <cellStyle name="Comma 7 2 6 2 2" xfId="30779" xr:uid="{825C36B9-D39D-48F9-A5F2-51C05B7881C9}"/>
    <cellStyle name="Comma 7 2 6 2 3" xfId="20489" xr:uid="{08DB0306-5F92-4C03-A1E2-B45C6E1EC1FC}"/>
    <cellStyle name="Comma 7 2 6 3" xfId="11473" xr:uid="{3C683A2A-D0B0-4B7B-8426-BDB7F8E0920A}"/>
    <cellStyle name="Comma 7 2 6 3 3" xfId="23468" xr:uid="{B6F66539-07A0-4AB2-96A6-84F1FC1C9C98}"/>
    <cellStyle name="Comma 7 2 6 4" xfId="14935" xr:uid="{B0B99E2F-B884-4718-B161-D38F64625C50}"/>
    <cellStyle name="Comma 7 2 6 4 3" xfId="25571" xr:uid="{07BC443A-59C2-4F8F-BAD9-EF4A25E9F781}"/>
    <cellStyle name="Comma 7 2 6 5" xfId="27819" xr:uid="{5F1651A5-C027-4D25-B061-0983D3F22EFE}"/>
    <cellStyle name="Comma 7 2 6 6" xfId="17520" xr:uid="{14098295-823C-4AB4-BA99-21B3C67720D7}"/>
    <cellStyle name="Comma 7 2 7" xfId="4952" xr:uid="{AC1C6729-E9AF-4A2B-9427-F5F30FA092B7}"/>
    <cellStyle name="Comma 7 2 7 2" xfId="8127" xr:uid="{56CBE0E9-83C3-4D1D-AA1C-C50D0BB7EDCF}"/>
    <cellStyle name="Comma 7 2 7 2 2" xfId="30590" xr:uid="{67FD921C-5576-4566-915D-9C896AE0D20C}"/>
    <cellStyle name="Comma 7 2 7 2 3" xfId="20300" xr:uid="{38C0F161-8799-4533-8D9D-817B18CDBC81}"/>
    <cellStyle name="Comma 7 2 7 3" xfId="11284" xr:uid="{ABE74278-301D-484A-9F7B-62C9141390D5}"/>
    <cellStyle name="Comma 7 2 7 3 3" xfId="23279" xr:uid="{C782AF59-BEB6-4AC9-AD6E-58C2B1E8EBFA}"/>
    <cellStyle name="Comma 7 2 7 4" xfId="27630" xr:uid="{A0AC214C-F957-4F4B-B17A-D4CC32B5C206}"/>
    <cellStyle name="Comma 7 2 7 5" xfId="17331" xr:uid="{89C8BB4D-00F6-4B48-992E-39D5DE663675}"/>
    <cellStyle name="Comma 7 2 8" xfId="4126" xr:uid="{48D3FBA9-ECEB-43B7-A960-F20C06A483D9}"/>
    <cellStyle name="Comma 7 2 8 2" xfId="7483" xr:uid="{7A3D8567-8AE5-4AFB-AB5C-F93BC97C29C9}"/>
    <cellStyle name="Comma 7 2 8 2 2" xfId="29983" xr:uid="{F93B63F6-EE42-4104-B67E-700936FB6B05}"/>
    <cellStyle name="Comma 7 2 8 2 3" xfId="19690" xr:uid="{9475C5A6-2E40-4EB9-9128-48FCB677A400}"/>
    <cellStyle name="Comma 7 2 8 3" xfId="10674" xr:uid="{6A7BD7DF-E177-467F-819D-0CE2B2DDB289}"/>
    <cellStyle name="Comma 7 2 8 3 2" xfId="32944" xr:uid="{AA636CA4-F28D-4C58-9CBE-7A63086CB838}"/>
    <cellStyle name="Comma 7 2 8 3 3" xfId="22668" xr:uid="{643CA267-FC0B-42BA-A343-BD4F3CE1BD99}"/>
    <cellStyle name="Comma 7 2 8 4" xfId="27019" xr:uid="{85CD98A4-2E5F-4A56-B5DC-1C2B5ACE5923}"/>
    <cellStyle name="Comma 7 2 8 5" xfId="16720" xr:uid="{D5B37DC0-0DD7-4FED-80CA-D215ED198E2D}"/>
    <cellStyle name="Comma 7 2 9" xfId="7230" xr:uid="{4E9E26DC-B451-4B66-B3FE-F8A0716D75FE}"/>
    <cellStyle name="Comma 7 2 9 2" xfId="29731" xr:uid="{69A8C86A-487D-4FF5-B63E-233483BA1921}"/>
    <cellStyle name="Comma 7 2 9 3" xfId="19437" xr:uid="{19174F9C-16F1-4B20-9704-234797EB9C80}"/>
    <cellStyle name="Comma 7 20" xfId="13184" xr:uid="{4786F1F4-DE17-4803-B48F-D5E018A335BD}"/>
    <cellStyle name="Comma 7 20 3" xfId="24284" xr:uid="{A7F0FB07-C263-430D-BE13-841F90D658C1}"/>
    <cellStyle name="Comma 7 21" xfId="15018" xr:uid="{667B6DB2-3CAC-4DF0-A51E-066CE40ADC5F}"/>
    <cellStyle name="Comma 7 21 2" xfId="25667" xr:uid="{CF9C1637-C7BC-4781-8942-090E41E40925}"/>
    <cellStyle name="Comma 7 22" xfId="15367" xr:uid="{CAC5F8AC-F2EC-4B0A-AA96-6B792FA63CC2}"/>
    <cellStyle name="Comma 7 23" xfId="896" xr:uid="{49E4727C-3296-4E03-B77E-F6128E71B054}"/>
    <cellStyle name="Comma 7 25" xfId="1963" xr:uid="{6F023726-3345-495D-A8F0-B8307A3D87A6}"/>
    <cellStyle name="Comma 7 3" xfId="242" xr:uid="{52ED5B4D-2CA0-4584-99DC-DD7904C796F8}"/>
    <cellStyle name="Comma 7 3 10" xfId="1022" xr:uid="{CC763E21-8B13-440F-9BFE-12E39CDEE210}"/>
    <cellStyle name="Comma 7 3 11" xfId="3857" xr:uid="{ED387A6A-753D-425E-8650-55C4A808B807}"/>
    <cellStyle name="Comma 7 3 2" xfId="729" xr:uid="{F247D44B-54BF-46FF-8E84-6C986B7EC5F3}"/>
    <cellStyle name="Comma 7 3 2 10" xfId="1589" xr:uid="{2046EFAE-D6CB-4762-B907-CC5F1D0F1EB1}"/>
    <cellStyle name="Comma 7 3 2 2" xfId="5864" xr:uid="{BD806C05-55B9-482D-BC3D-7FB0EAC1AC36}"/>
    <cellStyle name="Comma 7 3 2 2 2" xfId="9071" xr:uid="{0B2EB682-A0C1-42B7-A64C-9198E242CBF4}"/>
    <cellStyle name="Comma 7 3 2 2 2 2" xfId="31481" xr:uid="{B13C098E-8B56-4652-B011-1F9773480193}"/>
    <cellStyle name="Comma 7 3 2 2 2 3" xfId="21195" xr:uid="{4E567D28-5737-4645-B75D-356A9E9084E9}"/>
    <cellStyle name="Comma 7 3 2 2 3" xfId="12175" xr:uid="{0E227FC0-87E5-4505-BB55-BF39AC65EC0A}"/>
    <cellStyle name="Comma 7 3 2 2 3 3" xfId="24175" xr:uid="{0C61DE56-5B4D-4E64-AC7A-7C80FDB35403}"/>
    <cellStyle name="Comma 7 3 2 2 4" xfId="14276" xr:uid="{3D370889-0C5B-4DC1-B39A-C6062C4343BA}"/>
    <cellStyle name="Comma 7 3 2 2 4 3" xfId="24911" xr:uid="{C3F93A0B-F24D-4392-A7B5-9440C3023EC5}"/>
    <cellStyle name="Comma 7 3 2 2 5" xfId="28521" xr:uid="{C6D68CE0-BF11-4253-A8D0-AD7282C0D23A}"/>
    <cellStyle name="Comma 7 3 2 2 6" xfId="18227" xr:uid="{D0A321E4-6A1E-4264-AB5A-823BD40CA449}"/>
    <cellStyle name="Comma 7 3 2 3" xfId="7851" xr:uid="{5E3F341F-E5FE-4C43-8D41-A9B9787DD3C3}"/>
    <cellStyle name="Comma 7 3 2 3 2" xfId="30321" xr:uid="{D1294295-D781-4FE3-ABA5-041CFDA06EDB}"/>
    <cellStyle name="Comma 7 3 2 3 3" xfId="20029" xr:uid="{09F16DEA-3807-4D68-8BB6-35B960A57A51}"/>
    <cellStyle name="Comma 7 3 2 4" xfId="11013" xr:uid="{D3F88C01-2108-469A-B308-F3F97EDD1526}"/>
    <cellStyle name="Comma 7 3 2 4 2" xfId="33283" xr:uid="{90A8735D-3F0A-4255-BC7A-F1B64089EBCC}"/>
    <cellStyle name="Comma 7 3 2 4 3" xfId="23008" xr:uid="{A83BBE4E-C6FE-49E9-B491-5E20C94600AD}"/>
    <cellStyle name="Comma 7 3 2 5" xfId="13673" xr:uid="{E9B983DB-D6D1-4A9A-BB92-965FB83F3CFB}"/>
    <cellStyle name="Comma 7 3 2 5 3" xfId="24494" xr:uid="{722E67B6-3790-4BF4-B253-D5EA9E46831F}"/>
    <cellStyle name="Comma 7 3 2 6" xfId="27359" xr:uid="{C5DF3634-65A8-43D2-BDD3-997676C859F8}"/>
    <cellStyle name="Comma 7 3 2 7" xfId="17060" xr:uid="{CB9B6C41-840F-467D-B9FD-758250CDBE0D}"/>
    <cellStyle name="Comma 7 3 2 8" xfId="33928" xr:uid="{2558120E-9F06-4A35-90A4-92D653F48492}"/>
    <cellStyle name="Comma 7 3 2 9" xfId="4720" xr:uid="{96DB2171-512B-45E1-9F51-40CA9C1BC146}"/>
    <cellStyle name="Comma 7 3 3" xfId="485" xr:uid="{2F678AB6-339D-4B23-A6AB-CE192DA350AA}"/>
    <cellStyle name="Comma 7 3 3 2" xfId="5700" xr:uid="{B4DC5FE7-2B8F-4B9A-B374-669DFC728590}"/>
    <cellStyle name="Comma 7 3 3 2 2" xfId="8888" xr:uid="{59634EC8-7A26-4AB3-9689-D1D39B2C6E65}"/>
    <cellStyle name="Comma 7 3 3 2 2 2" xfId="31311" xr:uid="{F68C97C8-6098-4D2E-8C57-2CC80808B683}"/>
    <cellStyle name="Comma 7 3 3 2 2 3" xfId="21021" xr:uid="{36C9B711-ED6F-4924-9E8B-21E11BA3575F}"/>
    <cellStyle name="Comma 7 3 3 2 3" xfId="12003" xr:uid="{86B90167-826A-4A25-AC4B-0AF038F781A2}"/>
    <cellStyle name="Comma 7 3 3 2 3 3" xfId="24001" xr:uid="{6D72E254-51CB-4EFE-AD48-8D63B92EBC2B}"/>
    <cellStyle name="Comma 7 3 3 2 4" xfId="28350" xr:uid="{B26BB11A-F5C0-4FF0-B877-CF962C4711AC}"/>
    <cellStyle name="Comma 7 3 3 2 5" xfId="18053" xr:uid="{E6576A51-FE9E-4027-8CC7-665711B1A1CE}"/>
    <cellStyle name="Comma 7 3 3 3" xfId="7687" xr:uid="{01F413C4-CCBF-4629-B494-C86B3CA53E25}"/>
    <cellStyle name="Comma 7 3 3 3 2" xfId="30158" xr:uid="{0D9B082C-335F-4C32-96B0-0FF268730332}"/>
    <cellStyle name="Comma 7 3 3 3 3" xfId="19865" xr:uid="{CC0F9983-0F13-4B14-AF72-DA4E95B7D838}"/>
    <cellStyle name="Comma 7 3 3 4" xfId="10850" xr:uid="{1E5FC399-F8EE-4E68-B88B-2CDFAADF1F41}"/>
    <cellStyle name="Comma 7 3 3 4 2" xfId="33119" xr:uid="{492D2F7E-611E-4883-8F82-9ABD4A1BEAA2}"/>
    <cellStyle name="Comma 7 3 3 4 3" xfId="22844" xr:uid="{0013A6EA-B481-4D4B-9ACA-488B04D8997F}"/>
    <cellStyle name="Comma 7 3 3 5" xfId="14116" xr:uid="{1A9C0F9C-FF0E-4F6B-A8D5-21611BEFAF52}"/>
    <cellStyle name="Comma 7 3 3 5 3" xfId="24751" xr:uid="{C34298D7-EBC0-4AB8-9731-15455491B96A}"/>
    <cellStyle name="Comma 7 3 3 6" xfId="27195" xr:uid="{263B2566-C224-4352-A478-C3245D90B036}"/>
    <cellStyle name="Comma 7 3 3 7" xfId="16896" xr:uid="{5749DC7C-4149-4213-83B7-0E138F4B642D}"/>
    <cellStyle name="Comma 7 3 3 8" xfId="4531" xr:uid="{CAD3F245-C916-4BE9-80F6-25460737A0D8}"/>
    <cellStyle name="Comma 7 3 4" xfId="4046" xr:uid="{9E02B604-BF15-4853-9F0E-DF8A9F1C198E}"/>
    <cellStyle name="Comma 7 3 4 2" xfId="7401" xr:uid="{B6C7D7F7-0266-45E6-A34D-1194E3F9D6E7}"/>
    <cellStyle name="Comma 7 3 4 2 2" xfId="29901" xr:uid="{A049F8EB-7CD8-4F36-B386-147B54D680D1}"/>
    <cellStyle name="Comma 7 3 4 2 3" xfId="19608" xr:uid="{955394C9-0C95-40E7-B8FF-C2F7E321208E}"/>
    <cellStyle name="Comma 7 3 4 3" xfId="10592" xr:uid="{537F34B8-FCF0-4C8F-8C56-D6AF61471A8F}"/>
    <cellStyle name="Comma 7 3 4 3 2" xfId="32862" xr:uid="{EAEAED76-DC3A-4354-BEA1-CA4866162394}"/>
    <cellStyle name="Comma 7 3 4 3 3" xfId="22586" xr:uid="{6C79082E-31A4-4EBC-B787-45D2A54C401B}"/>
    <cellStyle name="Comma 7 3 4 4" xfId="26938" xr:uid="{3274ED1C-D25D-47F3-AADF-8F561BA7632E}"/>
    <cellStyle name="Comma 7 3 4 5" xfId="16638" xr:uid="{BA96C93E-6F6A-4305-9555-100A38C155CA}"/>
    <cellStyle name="Comma 7 3 5" xfId="7148" xr:uid="{58EF0830-481C-4160-96EF-12E966988C6E}"/>
    <cellStyle name="Comma 7 3 5 2" xfId="29649" xr:uid="{E6FEEA2B-1EA6-40CF-B94F-51E82098A071}"/>
    <cellStyle name="Comma 7 3 5 3" xfId="19355" xr:uid="{2B8C02CE-370B-4056-927A-798BACBFBFF4}"/>
    <cellStyle name="Comma 7 3 6" xfId="10339" xr:uid="{25C25DBD-3BE8-4E2B-B6BA-9B8907B500B3}"/>
    <cellStyle name="Comma 7 3 6 2" xfId="32609" xr:uid="{6B4CA9FA-AA7A-476A-A1EC-8DB614630EA3}"/>
    <cellStyle name="Comma 7 3 6 3" xfId="22333" xr:uid="{41DEB3B1-BE6B-438D-A9F1-723ECD409532}"/>
    <cellStyle name="Comma 7 3 7" xfId="13461" xr:uid="{234C4031-86DB-4BA4-9143-C4D7648279F9}"/>
    <cellStyle name="Comma 7 3 7 3" xfId="24329" xr:uid="{7A91D213-B92F-421D-8D12-523736EF28A0}"/>
    <cellStyle name="Comma 7 3 8" xfId="26685" xr:uid="{705EA64B-0BAF-4222-B5C7-DFA29519AFD6}"/>
    <cellStyle name="Comma 7 3 9" xfId="16385" xr:uid="{CAD98424-12FF-459E-A6A7-C497D41F9296}"/>
    <cellStyle name="Comma 7 4" xfId="302" xr:uid="{22723C81-EAF1-4578-B87C-41E28A18B1B4}"/>
    <cellStyle name="Comma 7 4 2" xfId="789" xr:uid="{70547627-80B9-4DE5-8677-0DD3EAAFBD80}"/>
    <cellStyle name="Comma 7 4 2 2" xfId="8926" xr:uid="{B77EC7D1-16DE-4A17-A7AF-6CEB5A1FA748}"/>
    <cellStyle name="Comma 7 4 2 2 2" xfId="31343" xr:uid="{408A220E-6FBF-491B-A1A2-9A9A29F2C6D5}"/>
    <cellStyle name="Comma 7 4 2 2 3" xfId="21053" xr:uid="{7CC7F152-F1A8-494D-BDDD-48950FB7657C}"/>
    <cellStyle name="Comma 7 4 2 3" xfId="12035" xr:uid="{EBA59074-0FDC-4FED-82E1-EC1E88D1157F}"/>
    <cellStyle name="Comma 7 4 2 3 3" xfId="24033" xr:uid="{4F0052FA-9429-4C34-93A9-B9B438776FCA}"/>
    <cellStyle name="Comma 7 4 2 4" xfId="28381" xr:uid="{A27791B5-1D66-4745-80B0-B491C2B92107}"/>
    <cellStyle name="Comma 7 4 2 5" xfId="18085" xr:uid="{BF657F00-4E5C-446C-8467-2E3A240A468C}"/>
    <cellStyle name="Comma 7 4 2 6" xfId="33988" xr:uid="{885B8A8E-B5E8-4069-B955-2F7F9D95B23D}"/>
    <cellStyle name="Comma 7 4 2 7" xfId="5736" xr:uid="{BFD0430D-8952-49C3-95C6-10D1381768B8}"/>
    <cellStyle name="Comma 7 4 3" xfId="545" xr:uid="{D3D75D95-3F2D-4361-8D37-762748BC1C0B}"/>
    <cellStyle name="Comma 7 4 3 2" xfId="30113" xr:uid="{051C20F6-2C2F-4C33-A214-D350354526EC}"/>
    <cellStyle name="Comma 7 4 3 3" xfId="19820" xr:uid="{1647F2E1-6C7E-490E-B321-05E2204A563E}"/>
    <cellStyle name="Comma 7 4 3 4" xfId="7627" xr:uid="{31B3057B-8BB5-44AB-9C0B-1507BA730A79}"/>
    <cellStyle name="Comma 7 4 4" xfId="10805" xr:uid="{6B8E650D-38F6-47A2-9CC3-EC4C8A09AC19}"/>
    <cellStyle name="Comma 7 4 4 2" xfId="33074" xr:uid="{368B4BDC-0D0F-422C-ABB0-381DE78C6AED}"/>
    <cellStyle name="Comma 7 4 4 3" xfId="22799" xr:uid="{797379E8-8094-4F9F-8F26-010AA11BA085}"/>
    <cellStyle name="Comma 7 4 5" xfId="13880" xr:uid="{E742F812-8809-44C5-B63B-4222A268A4EF}"/>
    <cellStyle name="Comma 7 4 5 3" xfId="24706" xr:uid="{CFC4A4DA-DABB-4AE4-A805-5746D4625A52}"/>
    <cellStyle name="Comma 7 4 6" xfId="27150" xr:uid="{B601ECA5-4C66-4B78-839F-2A87B6AAEC87}"/>
    <cellStyle name="Comma 7 4 7" xfId="16851" xr:uid="{4C2A2AEF-28C3-4BD4-9A79-5DC2F1B63E3B}"/>
    <cellStyle name="Comma 7 4 8" xfId="1082" xr:uid="{C20BD6A0-7C52-4028-A536-E9DBDDF9B1F3}"/>
    <cellStyle name="Comma 7 4 9" xfId="4253" xr:uid="{2B2B2263-146E-4822-A112-CF1585F226FE}"/>
    <cellStyle name="Comma 7 5" xfId="602" xr:uid="{7AC2E351-17EC-4FCB-A432-40CB280F6765}"/>
    <cellStyle name="Comma 7 5 2" xfId="8707" xr:uid="{F713A41F-2354-4928-BE7A-7970172DFD7E}"/>
    <cellStyle name="Comma 7 5 2 2" xfId="31135" xr:uid="{644F94EA-92A6-42AE-AFC3-2667C23B44C6}"/>
    <cellStyle name="Comma 7 5 2 3" xfId="20846" xr:uid="{39C7AD40-A8E9-4F7D-A700-F0EA8A7D2C02}"/>
    <cellStyle name="Comma 7 5 3" xfId="11830" xr:uid="{6E9FBC13-F4EB-4086-BA47-9A9D55F3C23D}"/>
    <cellStyle name="Comma 7 5 3 3" xfId="23825" xr:uid="{EE7327B2-33FE-453B-9125-2E57DB45B36B}"/>
    <cellStyle name="Comma 7 5 4" xfId="14566" xr:uid="{FAD2B4A9-3D45-41E5-8F0E-3ECDBB5E2B65}"/>
    <cellStyle name="Comma 7 5 4 3" xfId="25205" xr:uid="{DCE666DF-184D-408D-9C48-BD4AA976BFA7}"/>
    <cellStyle name="Comma 7 5 5" xfId="28176" xr:uid="{CB86B2EA-7143-496F-8877-CA356E4AF44B}"/>
    <cellStyle name="Comma 7 5 6" xfId="17877" xr:uid="{3F6DA6E8-C316-4BE1-A81A-A2E283DBEE4F}"/>
    <cellStyle name="Comma 7 5 7" xfId="33801" xr:uid="{186BB043-C707-4870-9574-510967815C3C}"/>
    <cellStyle name="Comma 7 5 8" xfId="5528" xr:uid="{8B27CAF6-E027-4704-AC50-3610437C4BAF}"/>
    <cellStyle name="Comma 7 6" xfId="359" xr:uid="{196246DE-176E-40BE-AA9F-191844F24ABF}"/>
    <cellStyle name="Comma 7 6 2" xfId="8575" xr:uid="{E5848E19-5A77-4D7E-B69C-CEC6CCE0DA27}"/>
    <cellStyle name="Comma 7 6 2 2" xfId="31004" xr:uid="{922AAF53-6FF3-4388-99AE-5B9373D87965}"/>
    <cellStyle name="Comma 7 6 2 3" xfId="20714" xr:uid="{EEF671D7-D0E2-4CF1-A18A-1CD7AFE9481D}"/>
    <cellStyle name="Comma 7 6 3" xfId="11698" xr:uid="{79AC3CCC-055E-4B04-AB79-347DCDDC3B19}"/>
    <cellStyle name="Comma 7 6 3 3" xfId="23693" xr:uid="{E8CE1C0E-CCBA-465F-9101-A4F9279D7BAB}"/>
    <cellStyle name="Comma 7 6 4" xfId="14491" xr:uid="{940B3D79-8691-4CBD-8DAF-D6B1674DA8C3}"/>
    <cellStyle name="Comma 7 6 4 3" xfId="25130" xr:uid="{25FC98F2-C40B-4950-A80D-FCD5AFB76021}"/>
    <cellStyle name="Comma 7 6 5" xfId="28044" xr:uid="{36A45F35-3168-469F-9411-25E108D67359}"/>
    <cellStyle name="Comma 7 6 6" xfId="17745" xr:uid="{BFBD4A0D-376C-4624-8707-2306737F0690}"/>
    <cellStyle name="Comma 7 6 7" xfId="5399" xr:uid="{568A757A-B0B6-46CC-A1C2-8AF8A923CD45}"/>
    <cellStyle name="Comma 7 7" xfId="5328" xr:uid="{38BFE742-C65B-4C9D-AC14-E026D520863F}"/>
    <cellStyle name="Comma 7 7 2" xfId="8504" xr:uid="{39CD4002-8D2F-466A-B3F2-37E22EE5DA61}"/>
    <cellStyle name="Comma 7 7 2 2" xfId="30933" xr:uid="{2B018146-1840-45A8-9CB9-F6A2CCD22673}"/>
    <cellStyle name="Comma 7 7 2 3" xfId="20643" xr:uid="{D80BCB6D-9106-42D2-8215-69EBFDF8D911}"/>
    <cellStyle name="Comma 7 7 3" xfId="11627" xr:uid="{72C2FFFD-42E2-47A5-975C-DF2125E8E555}"/>
    <cellStyle name="Comma 7 7 3 3" xfId="23622" xr:uid="{7E6F39A0-FF4C-451C-B097-FF01FB74C9D8}"/>
    <cellStyle name="Comma 7 7 4" xfId="14526" xr:uid="{7AE9026D-002C-407F-9033-935B44589A62}"/>
    <cellStyle name="Comma 7 7 4 3" xfId="25165" xr:uid="{C9D4A088-CEBF-4E8C-B8C5-65AB4DBF04C4}"/>
    <cellStyle name="Comma 7 7 5" xfId="27973" xr:uid="{14FFBE0E-BBB9-4EE5-842F-42840EFBA36A}"/>
    <cellStyle name="Comma 7 7 6" xfId="17674" xr:uid="{A338BB06-FEA2-4694-8B04-BD8ED3DC142F}"/>
    <cellStyle name="Comma 7 8" xfId="5195" xr:uid="{5D123FC2-AAF3-4C95-A512-75D1DE9DD724}"/>
    <cellStyle name="Comma 7 8 2" xfId="8370" xr:uid="{4DFFFC1B-CBE0-4995-9AA3-CD071CB075B6}"/>
    <cellStyle name="Comma 7 8 2 2" xfId="30799" xr:uid="{6F55DB6B-0E82-4A0D-BB6B-722B0163E1B9}"/>
    <cellStyle name="Comma 7 8 2 3" xfId="20509" xr:uid="{EF4900A2-C746-4C5A-8307-394E4B3134C9}"/>
    <cellStyle name="Comma 7 8 3" xfId="11493" xr:uid="{23A20FDD-EDAA-4646-916F-C827F3F5329C}"/>
    <cellStyle name="Comma 7 8 3 3" xfId="23488" xr:uid="{57AD3C71-1557-4694-8D87-0E02A3758A93}"/>
    <cellStyle name="Comma 7 8 4" xfId="14641" xr:uid="{E9FB668F-E133-4C7A-B45A-147C8B373BC0}"/>
    <cellStyle name="Comma 7 8 4 3" xfId="25281" xr:uid="{9B7F1F74-EDC8-4199-8E07-F3BCC00ED671}"/>
    <cellStyle name="Comma 7 8 5" xfId="27839" xr:uid="{9F1CC26B-417C-47E9-9095-3D16A61983FC}"/>
    <cellStyle name="Comma 7 8 6" xfId="17540" xr:uid="{377CF96A-2F12-42E8-9F21-DE9EF2AC8C55}"/>
    <cellStyle name="Comma 7 9" xfId="5144" xr:uid="{6BF7C715-221A-426E-A5CF-D0552F4AA900}"/>
    <cellStyle name="Comma 7 9 2" xfId="8319" xr:uid="{7DF51668-5F70-4517-9878-E48311C25965}"/>
    <cellStyle name="Comma 7 9 2 2" xfId="30748" xr:uid="{068BB416-ECA8-46CE-BAC5-C7B37C613459}"/>
    <cellStyle name="Comma 7 9 2 3" xfId="20458" xr:uid="{BB59D92C-F542-4407-996E-272C5190B478}"/>
    <cellStyle name="Comma 7 9 3" xfId="11442" xr:uid="{EEB4E728-60E2-4C6D-9193-A31DE94ACE0A}"/>
    <cellStyle name="Comma 7 9 3 3" xfId="23437" xr:uid="{1D43DE83-B95F-4747-805C-1B037710E8E4}"/>
    <cellStyle name="Comma 7 9 4" xfId="14737" xr:uid="{E16AA68D-A586-471F-8503-CF519BAD8136}"/>
    <cellStyle name="Comma 7 9 4 3" xfId="25375" xr:uid="{3C85127C-1A71-4728-A046-B4EB2F1E7F99}"/>
    <cellStyle name="Comma 7 9 5" xfId="27788" xr:uid="{1C809F3D-D331-42D8-BA24-541B8EAE6406}"/>
    <cellStyle name="Comma 7 9 6" xfId="17489" xr:uid="{C2A9D3EA-AE11-4024-84C0-E7DE522F6FAC}"/>
    <cellStyle name="Comma 70" xfId="3182" xr:uid="{04978D0F-75A4-47A4-A88A-CEDDB875E559}"/>
    <cellStyle name="Comma 70 2" xfId="6529" xr:uid="{13F38199-3E24-454A-8E0E-8D2D517956E2}"/>
    <cellStyle name="Comma 70 2 2" xfId="29045" xr:uid="{5952364A-060E-467E-99EC-4D94FB41B9BC}"/>
    <cellStyle name="Comma 70 2 3" xfId="18751" xr:uid="{6801137F-FD58-4304-A16E-28DF4C0B55EA}"/>
    <cellStyle name="Comma 70 3" xfId="9735" xr:uid="{915084BA-433C-4C8B-B2A3-31A8FD291E57}"/>
    <cellStyle name="Comma 70 3 2" xfId="32005" xr:uid="{0F5AC6AB-55BC-437D-924D-156F8808CB7E}"/>
    <cellStyle name="Comma 70 3 3" xfId="21729" xr:uid="{32BCC2C5-E0A9-4961-AC45-8880DC762FCC}"/>
    <cellStyle name="Comma 70 4" xfId="26081" xr:uid="{5FC98627-85A9-4BAD-9D40-60C4B11F5EEE}"/>
    <cellStyle name="Comma 70 5" xfId="15781" xr:uid="{589B867C-6DE1-4DC1-8ED4-60BC9183B7BA}"/>
    <cellStyle name="Comma 71" xfId="3178" xr:uid="{32FA0F04-8015-4523-9401-E9A89FB2E6E9}"/>
    <cellStyle name="Comma 71 2" xfId="6525" xr:uid="{1DC73F1B-B996-4862-9170-93BA55C73515}"/>
    <cellStyle name="Comma 71 2 2" xfId="29041" xr:uid="{92D75E45-06DA-4631-940E-E573366AA6FF}"/>
    <cellStyle name="Comma 71 2 3" xfId="18747" xr:uid="{67A489CA-5799-41E3-9C04-594D04365F47}"/>
    <cellStyle name="Comma 71 3" xfId="9731" xr:uid="{679560BF-21C2-42AB-9EBE-458A194CEF45}"/>
    <cellStyle name="Comma 71 3 2" xfId="32001" xr:uid="{581361EC-ED12-41E7-922D-32F53955AAC4}"/>
    <cellStyle name="Comma 71 3 3" xfId="21725" xr:uid="{6B3F9326-8EF7-4A81-A989-C5EF4E9DC2F3}"/>
    <cellStyle name="Comma 71 4" xfId="26077" xr:uid="{175D96CB-4D39-42F0-9301-5A47B0FFF3FB}"/>
    <cellStyle name="Comma 71 5" xfId="15777" xr:uid="{E12B09D5-03B6-4672-96DC-38406A57129B}"/>
    <cellStyle name="Comma 72" xfId="3174" xr:uid="{7EE00907-1871-4927-8F88-7856F76B32B0}"/>
    <cellStyle name="Comma 72 2" xfId="6521" xr:uid="{ED2B9161-6995-4FE8-A702-BD40D62E9F13}"/>
    <cellStyle name="Comma 72 2 2" xfId="29037" xr:uid="{906EFDB1-5285-427B-A10F-F18AE1937A4C}"/>
    <cellStyle name="Comma 72 2 3" xfId="18743" xr:uid="{33ADE531-91C1-4F5E-8844-7E750101C70F}"/>
    <cellStyle name="Comma 72 3" xfId="9727" xr:uid="{E791BB94-64C4-4E7E-A329-E23651A91D48}"/>
    <cellStyle name="Comma 72 3 2" xfId="31997" xr:uid="{85ECF768-A228-4DEC-A4F6-F1B3EF1FA16E}"/>
    <cellStyle name="Comma 72 3 3" xfId="21721" xr:uid="{5A0117E7-DD45-4414-83C7-ECA70D20C76E}"/>
    <cellStyle name="Comma 72 4" xfId="26073" xr:uid="{76D84B64-5000-4D3D-88B7-87D489F37E79}"/>
    <cellStyle name="Comma 72 5" xfId="15773" xr:uid="{E8891843-59C3-4C40-BE10-6F04B933EA98}"/>
    <cellStyle name="Comma 73" xfId="3155" xr:uid="{03BF28C4-427E-49E1-9105-85CC352AE233}"/>
    <cellStyle name="Comma 73 2" xfId="6502" xr:uid="{39C72115-FFE9-43E1-8426-CA232E7C60E4}"/>
    <cellStyle name="Comma 73 2 2" xfId="29018" xr:uid="{4043B451-10C8-4E3D-9026-79468F0A6EDF}"/>
    <cellStyle name="Comma 73 2 3" xfId="18724" xr:uid="{D4860CC6-CA93-4A70-86F3-D33B2F4DF639}"/>
    <cellStyle name="Comma 73 3" xfId="9708" xr:uid="{6E6E0153-7ABA-45D4-8376-A061EB95ED9B}"/>
    <cellStyle name="Comma 73 3 2" xfId="31978" xr:uid="{1F1CF2DD-1D7A-4A6D-A012-5D7A0FEC1445}"/>
    <cellStyle name="Comma 73 3 3" xfId="21702" xr:uid="{D090C660-EC41-46C9-85C1-B0223AD3A0AC}"/>
    <cellStyle name="Comma 73 4" xfId="26054" xr:uid="{24DB830F-844A-4864-AEBE-470E75251FBC}"/>
    <cellStyle name="Comma 73 5" xfId="15754" xr:uid="{BB082825-F449-45D4-AEF3-F66F080F5E76}"/>
    <cellStyle name="Comma 74" xfId="3160" xr:uid="{3C3D0D01-58C0-44C0-B6E0-3EA5113279B8}"/>
    <cellStyle name="Comma 74 2" xfId="6507" xr:uid="{C52F12A8-7D3D-4E9C-98FE-5A789B81CBF7}"/>
    <cellStyle name="Comma 74 2 2" xfId="29023" xr:uid="{54880F76-4539-41A2-9F82-48409A693931}"/>
    <cellStyle name="Comma 74 2 3" xfId="18729" xr:uid="{1B20CEE7-3CD1-47AA-A8D3-1ECC6129D93F}"/>
    <cellStyle name="Comma 74 3" xfId="9713" xr:uid="{0089EB00-5C95-4EE0-8E85-D024E664D6C3}"/>
    <cellStyle name="Comma 74 3 2" xfId="31983" xr:uid="{13CDEE80-68B6-4831-97E6-FD151AF6EFAB}"/>
    <cellStyle name="Comma 74 3 3" xfId="21707" xr:uid="{7FD0D548-58AE-4019-A636-3B1C0E8F15DF}"/>
    <cellStyle name="Comma 74 4" xfId="26059" xr:uid="{BE7D8D56-6A2B-4287-904C-C3091DD1B240}"/>
    <cellStyle name="Comma 74 5" xfId="15759" xr:uid="{87D46D2C-F358-4694-9101-E9D0E94943EF}"/>
    <cellStyle name="Comma 75" xfId="3141" xr:uid="{CF99D0B7-9D40-4340-BC2B-AAC3076BE39E}"/>
    <cellStyle name="Comma 75 2" xfId="6488" xr:uid="{F3F9AFFD-F50F-4539-A993-E4CFA2C312AF}"/>
    <cellStyle name="Comma 75 2 2" xfId="29004" xr:uid="{55B98367-0AD3-4C41-861A-808239998359}"/>
    <cellStyle name="Comma 75 2 3" xfId="18710" xr:uid="{8AB172BA-309C-49B2-A2DD-A46B2702D581}"/>
    <cellStyle name="Comma 75 3" xfId="9694" xr:uid="{93755438-84C5-4837-8199-924829623E96}"/>
    <cellStyle name="Comma 75 3 2" xfId="31964" xr:uid="{58AF7B54-D00B-48C0-AFAB-45A9117C1735}"/>
    <cellStyle name="Comma 75 3 3" xfId="21688" xr:uid="{46D794E6-E1CF-463A-A2C0-220E796AA876}"/>
    <cellStyle name="Comma 75 4" xfId="26040" xr:uid="{D4CDC8F1-F246-43E3-A2AC-D783ADA2E28B}"/>
    <cellStyle name="Comma 75 5" xfId="15740" xr:uid="{2C7B25D4-17E5-4D91-99BC-E7ED5D8BD2E1}"/>
    <cellStyle name="Comma 76" xfId="3148" xr:uid="{9BE52D9E-E6D5-46E8-9419-B4C2F9A8D524}"/>
    <cellStyle name="Comma 76 2" xfId="6495" xr:uid="{01D45C30-94AC-4A40-8912-DE591BF79670}"/>
    <cellStyle name="Comma 76 2 2" xfId="29011" xr:uid="{639C2681-C7FC-4F15-8F17-E402870FD2A3}"/>
    <cellStyle name="Comma 76 2 3" xfId="18717" xr:uid="{45502159-3F59-4A9F-A80B-628DCFCCA6B4}"/>
    <cellStyle name="Comma 76 3" xfId="9701" xr:uid="{D7B23EEE-3992-4FAA-B4FB-D7277812041F}"/>
    <cellStyle name="Comma 76 3 2" xfId="31971" xr:uid="{01D2DA45-57A5-4E03-A6B4-844F3A9D3597}"/>
    <cellStyle name="Comma 76 3 3" xfId="21695" xr:uid="{897FC8F0-AE96-4E2B-B5EA-F052202C363C}"/>
    <cellStyle name="Comma 76 4" xfId="26047" xr:uid="{AF89C374-5B3E-4EA9-83E6-5EA00986D512}"/>
    <cellStyle name="Comma 76 5" xfId="15747" xr:uid="{0A546640-CA26-4C6C-BD4B-649ACFA5B4A7}"/>
    <cellStyle name="Comma 77" xfId="3124" xr:uid="{F7F4C6F2-B892-4E4E-9968-E71C373623B9}"/>
    <cellStyle name="Comma 77 2" xfId="6471" xr:uid="{2823A689-2443-4A9A-9703-DD001B0705BB}"/>
    <cellStyle name="Comma 77 2 2" xfId="28987" xr:uid="{2CE185B3-3F0B-4CFB-BFE9-F58724C27702}"/>
    <cellStyle name="Comma 77 2 3" xfId="18693" xr:uid="{2C1C4317-6DD3-40A4-8F4B-96BE28F72823}"/>
    <cellStyle name="Comma 77 3" xfId="9677" xr:uid="{DA697413-11AA-4FEB-9EAB-10757736690B}"/>
    <cellStyle name="Comma 77 3 2" xfId="31947" xr:uid="{89CFDDFD-8C36-4C2E-BBE9-8D16E1C83981}"/>
    <cellStyle name="Comma 77 3 3" xfId="21671" xr:uid="{F606EA9A-EE43-4E46-8171-0199099DBBEC}"/>
    <cellStyle name="Comma 77 4" xfId="26023" xr:uid="{35A34181-F115-4D7B-A977-4C1D78FAC7A3}"/>
    <cellStyle name="Comma 77 5" xfId="15723" xr:uid="{69FF66E8-BB77-4D4E-9565-DF1D2BB131EF}"/>
    <cellStyle name="Comma 78" xfId="3104" xr:uid="{C3FF69BE-21EF-4E8E-9C1A-0F57D3516719}"/>
    <cellStyle name="Comma 78 2" xfId="6451" xr:uid="{BF888FC6-1AA7-457F-9B08-3C1EBBB79148}"/>
    <cellStyle name="Comma 78 2 2" xfId="28967" xr:uid="{DF18C036-2EBB-42A6-8CDB-2DEE55A24B4B}"/>
    <cellStyle name="Comma 78 2 3" xfId="18673" xr:uid="{90E8B930-B786-4EA5-8082-E3CB97CE8AA4}"/>
    <cellStyle name="Comma 78 3" xfId="9657" xr:uid="{74E73E20-2040-4E0D-AB2A-C123750B40B9}"/>
    <cellStyle name="Comma 78 3 2" xfId="31927" xr:uid="{CFE6D72A-3FD3-4062-A07E-A87584043EBF}"/>
    <cellStyle name="Comma 78 3 3" xfId="21651" xr:uid="{FBCB3B15-7747-4ACC-BA3F-C84AE9B8348F}"/>
    <cellStyle name="Comma 78 4" xfId="26003" xr:uid="{E6E1EF76-1CF0-436F-9DA7-E5B37DA73DCF}"/>
    <cellStyle name="Comma 78 5" xfId="15703" xr:uid="{673CD66D-38FF-4EC3-BB37-A7059FA9818E}"/>
    <cellStyle name="Comma 79" xfId="3089" xr:uid="{8620C861-EF4D-4C71-9A17-F4797498FE6A}"/>
    <cellStyle name="Comma 79 2" xfId="6436" xr:uid="{055D8E50-4ACD-458A-87B7-4F8B1BC264E0}"/>
    <cellStyle name="Comma 79 2 2" xfId="28952" xr:uid="{8F6F6A33-ADC0-4AEE-B8FB-C161721D3106}"/>
    <cellStyle name="Comma 79 2 3" xfId="18658" xr:uid="{5BD516B4-0677-4C5A-B81C-8E64665F7A43}"/>
    <cellStyle name="Comma 79 3" xfId="9642" xr:uid="{8BC04FFF-BE6B-4027-8D7E-7C1246E4011E}"/>
    <cellStyle name="Comma 79 3 2" xfId="31912" xr:uid="{96A274C0-9FD5-4DCC-A57F-8B254A18C89A}"/>
    <cellStyle name="Comma 79 3 3" xfId="21636" xr:uid="{5D2965CF-0634-46CD-B190-10CBEBC551DB}"/>
    <cellStyle name="Comma 79 4" xfId="25988" xr:uid="{6DB9C68D-8124-4AD2-AAAC-0F3ED2509DB2}"/>
    <cellStyle name="Comma 79 5" xfId="15688" xr:uid="{CA8664A8-4226-467A-92EB-FA3B38258F26}"/>
    <cellStyle name="Comma 8" xfId="123" xr:uid="{DB3CCCA5-7F7C-458E-B5D9-A8E0EC41ECCF}"/>
    <cellStyle name="Comma 8 10" xfId="5034" xr:uid="{253F07CD-729D-4195-915D-E75BF0BBA9E2}"/>
    <cellStyle name="Comma 8 10 2" xfId="8209" xr:uid="{14927B8E-33AB-4298-89E2-556736D88FED}"/>
    <cellStyle name="Comma 8 10 2 2" xfId="30652" xr:uid="{76CFFF97-A300-4E04-A168-D518463EA0A1}"/>
    <cellStyle name="Comma 8 10 2 3" xfId="20362" xr:uid="{1667EA4F-FED3-426C-86AD-AF412BA0230D}"/>
    <cellStyle name="Comma 8 10 3" xfId="11346" xr:uid="{CF3A3406-2147-40A0-8B0B-059070B92B15}"/>
    <cellStyle name="Comma 8 10 3 3" xfId="23341" xr:uid="{6BC4F462-9691-4110-89ED-2FB15F70A2F6}"/>
    <cellStyle name="Comma 8 10 4" xfId="14913" xr:uid="{D6698741-1DF5-4F2C-8BD4-C436971C2627}"/>
    <cellStyle name="Comma 8 10 4 3" xfId="25549" xr:uid="{CB819C2C-C511-4AF1-8C88-92C8485DA6F9}"/>
    <cellStyle name="Comma 8 10 5" xfId="27692" xr:uid="{8F5F619E-7B62-47F1-894A-F006AE2FAEF3}"/>
    <cellStyle name="Comma 8 10 6" xfId="17393" xr:uid="{651A9236-AD91-4EF7-8B1B-AB7978EE66FF}"/>
    <cellStyle name="Comma 8 11" xfId="4881" xr:uid="{93964768-2F68-4003-A50B-4B3ECFB5A766}"/>
    <cellStyle name="Comma 8 11 2" xfId="8056" xr:uid="{7F16BE07-189C-4E1F-88DC-7D0302FDA3AB}"/>
    <cellStyle name="Comma 8 11 2 2" xfId="30527" xr:uid="{BBFCD02F-F113-4EB5-8499-9215E361AD24}"/>
    <cellStyle name="Comma 8 11 2 3" xfId="20237" xr:uid="{E332C076-87EC-4307-8DF1-EBE6AC072B3C}"/>
    <cellStyle name="Comma 8 11 3" xfId="11221" xr:uid="{EB3D1B8E-8A48-49A2-BBC3-7D452728A48D}"/>
    <cellStyle name="Comma 8 11 3 3" xfId="23216" xr:uid="{042E7252-2DAB-465B-A72E-8C90D8634990}"/>
    <cellStyle name="Comma 8 11 4" xfId="27567" xr:uid="{D3A3DC50-E4B5-4E37-90F2-AE965FD1D74F}"/>
    <cellStyle name="Comma 8 11 5" xfId="17268" xr:uid="{FAB1FAA6-9D0C-4F67-A6C6-28CE8E36AAD0}"/>
    <cellStyle name="Comma 8 12" xfId="4003" xr:uid="{218862BB-A8D6-4CE0-83CD-F0FE8026A7D8}"/>
    <cellStyle name="Comma 8 12 2" xfId="7358" xr:uid="{485258B4-E85F-4E4E-9EB3-F2F627C38827}"/>
    <cellStyle name="Comma 8 12 2 2" xfId="29858" xr:uid="{CEF0D833-7673-46F5-BE20-52EE2BEBDC43}"/>
    <cellStyle name="Comma 8 12 2 3" xfId="19565" xr:uid="{E2E4D947-0547-410C-B1F3-DC7F5CCF6172}"/>
    <cellStyle name="Comma 8 12 3" xfId="10549" xr:uid="{D877917E-5B6E-423B-BD78-573C53471F98}"/>
    <cellStyle name="Comma 8 12 3 2" xfId="32819" xr:uid="{66CB1BF6-D46F-40DB-876A-317AC895E939}"/>
    <cellStyle name="Comma 8 12 3 3" xfId="22543" xr:uid="{06025733-3DE7-414C-A34F-AA63215B0741}"/>
    <cellStyle name="Comma 8 12 4" xfId="26895" xr:uid="{DA87C895-0220-4AD1-86ED-9D8C7FC325C1}"/>
    <cellStyle name="Comma 8 12 5" xfId="16595" xr:uid="{60A9DE56-270D-4DEB-93FD-8325ABFB3F74}"/>
    <cellStyle name="Comma 8 13" xfId="3818" xr:uid="{752CA823-C323-4AD0-826E-82C1BFBE031B}"/>
    <cellStyle name="Comma 8 13 2" xfId="7107" xr:uid="{6637C286-042F-4F31-AE67-E838CFBB9FBA}"/>
    <cellStyle name="Comma 8 13 2 2" xfId="29608" xr:uid="{EFF03AEE-ECC5-4370-B50E-E510D367908E}"/>
    <cellStyle name="Comma 8 13 2 3" xfId="19314" xr:uid="{889C8C79-1F77-475F-AF5A-522064DDC735}"/>
    <cellStyle name="Comma 8 13 3" xfId="10298" xr:uid="{815A5AC4-6354-4ED6-9425-B9F065B7EE4E}"/>
    <cellStyle name="Comma 8 13 3 2" xfId="32568" xr:uid="{8ECBA171-45FC-4A5E-8538-31E397044A60}"/>
    <cellStyle name="Comma 8 13 3 3" xfId="22292" xr:uid="{A53AE66B-3D1A-4EC9-B88A-1616F55C1125}"/>
    <cellStyle name="Comma 8 13 4" xfId="26644" xr:uid="{BF778661-CAAE-4DAB-BBC1-B3EB7B73070E}"/>
    <cellStyle name="Comma 8 13 5" xfId="16344" xr:uid="{EAEF24AF-3F60-470A-A9E6-51487EE41D72}"/>
    <cellStyle name="Comma 8 14" xfId="3704" xr:uid="{3D201CA2-43B0-4A08-AD1D-D9ED8BB86EB0}"/>
    <cellStyle name="Comma 8 14 2" xfId="6996" xr:uid="{33EB2A51-89F3-4308-89FA-3C82B77D8087}"/>
    <cellStyle name="Comma 8 14 2 2" xfId="29497" xr:uid="{E5FF517A-36C1-43F4-96BB-BB94874C25F4}"/>
    <cellStyle name="Comma 8 14 2 3" xfId="19203" xr:uid="{9EE681AB-0669-453C-BC8E-8C60262607DB}"/>
    <cellStyle name="Comma 8 14 3" xfId="10187" xr:uid="{32F64171-AD4F-422C-BCD7-99363A7D982E}"/>
    <cellStyle name="Comma 8 14 3 2" xfId="32457" xr:uid="{2EBFB5A2-CB23-4112-BC3A-2E68CB2DE727}"/>
    <cellStyle name="Comma 8 14 3 3" xfId="22181" xr:uid="{476CCDBA-0F89-45C1-AFD0-135344280267}"/>
    <cellStyle name="Comma 8 14 4" xfId="26533" xr:uid="{0525C895-EBDA-4135-BB30-89548784EF6F}"/>
    <cellStyle name="Comma 8 14 5" xfId="16233" xr:uid="{9CACAD50-BF62-4EC5-BD3F-A5F5B9E2BD05}"/>
    <cellStyle name="Comma 8 15" xfId="3623" xr:uid="{4F7704E1-F2F9-46CB-90A7-5322732D6DB5}"/>
    <cellStyle name="Comma 8 15 2" xfId="6909" xr:uid="{450F0DC5-71A0-45DC-B811-D92EB624B7E3}"/>
    <cellStyle name="Comma 8 15 2 2" xfId="29410" xr:uid="{D20C0E6E-58B2-450B-9EA6-71AA37E453DF}"/>
    <cellStyle name="Comma 8 15 2 3" xfId="19116" xr:uid="{1B095D28-8475-4910-B1B8-8D8CE4B5D12D}"/>
    <cellStyle name="Comma 8 15 3" xfId="10100" xr:uid="{9D7C1B9E-ECCF-4173-B570-EFFF79564589}"/>
    <cellStyle name="Comma 8 15 3 2" xfId="32370" xr:uid="{9AB4FB6C-DB49-4AE5-895C-81B038FC50EA}"/>
    <cellStyle name="Comma 8 15 3 3" xfId="22094" xr:uid="{221494EB-314E-4EDE-9FF5-D05F67AFBBDD}"/>
    <cellStyle name="Comma 8 15 4" xfId="26446" xr:uid="{BCBFE4C8-2107-40FD-91BE-5F7F0D1685AD}"/>
    <cellStyle name="Comma 8 15 5" xfId="16146" xr:uid="{8296770B-07AD-434D-923E-242832E9BE80}"/>
    <cellStyle name="Comma 8 16" xfId="6063" xr:uid="{E13EC008-59AA-4077-9BDD-594B7D04C3F1}"/>
    <cellStyle name="Comma 8 16 2" xfId="28665" xr:uid="{FFF477DA-2E51-4E53-BDAA-279469A077C0}"/>
    <cellStyle name="Comma 8 16 3" xfId="18371" xr:uid="{C249DD5A-DA98-43DD-B082-192CDBE1C6DE}"/>
    <cellStyle name="Comma 8 17" xfId="9343" xr:uid="{B77520EB-3BE8-4406-B973-912C76817DC0}"/>
    <cellStyle name="Comma 8 17 2" xfId="31625" xr:uid="{3CEA2F77-D28D-4349-B295-F288A915C996}"/>
    <cellStyle name="Comma 8 17 3" xfId="21349" xr:uid="{336B1111-1109-4ACC-AD5D-BC77DF218A95}"/>
    <cellStyle name="Comma 8 18" xfId="13187" xr:uid="{23021181-FD9F-4B92-9A84-11172BF2E691}"/>
    <cellStyle name="Comma 8 18 3" xfId="24287" xr:uid="{80F00019-D99C-46F4-8CFF-601BFCBDDD64}"/>
    <cellStyle name="Comma 8 19" xfId="15020" xr:uid="{016EF86E-130D-4B3D-B120-16F1A415D065}"/>
    <cellStyle name="Comma 8 19 2" xfId="25689" xr:uid="{B76EF6F8-5941-49E7-88A2-E36569E758C2}"/>
    <cellStyle name="Comma 8 2" xfId="610" xr:uid="{E262CE20-808E-4D12-ACAE-9EA00BBDC47F}"/>
    <cellStyle name="Comma 8 2 10" xfId="10462" xr:uid="{39AF8BEC-3FE8-4D4E-8935-0878F6817C70}"/>
    <cellStyle name="Comma 8 2 10 2" xfId="32732" xr:uid="{0CF8E7D2-D9FE-4125-8049-FB92DFD2AF7A}"/>
    <cellStyle name="Comma 8 2 10 3" xfId="22456" xr:uid="{DFACC866-6D8D-4297-BD1F-F8E3BB8BF763}"/>
    <cellStyle name="Comma 8 2 11" xfId="13581" xr:uid="{A675DDA7-CD79-4311-A516-BFAC10F7A7DC}"/>
    <cellStyle name="Comma 8 2 11 3" xfId="24452" xr:uid="{C970A7F8-8B9D-4339-BBBB-CF16AB93227D}"/>
    <cellStyle name="Comma 8 2 12" xfId="15088" xr:uid="{B8924AC5-058B-462D-ACCD-F5FFB92AD5E7}"/>
    <cellStyle name="Comma 8 2 12 2" xfId="26808" xr:uid="{10F62C53-9F8C-4500-89D4-107618FFE960}"/>
    <cellStyle name="Comma 8 2 13" xfId="16508" xr:uid="{446FC27F-6240-4160-BD0D-F1F964E0D98C}"/>
    <cellStyle name="Comma 8 2 14" xfId="33809" xr:uid="{8E2492D7-C85B-4F62-99E6-EA2CD2265B56}"/>
    <cellStyle name="Comma 8 2 15" xfId="2033" xr:uid="{3C313883-8F29-456D-AE0C-AA19E8EA4CB3}"/>
    <cellStyle name="Comma 8 2 16" xfId="1094" xr:uid="{4B871160-5780-4B4B-9286-A3A7E0551AF6}"/>
    <cellStyle name="Comma 8 2 2" xfId="1196" xr:uid="{BEBEF5D7-28A7-475E-A33B-F6BEF549B3F0}"/>
    <cellStyle name="Comma 8 2 2 2" xfId="1707" xr:uid="{384A74D1-A398-4DFD-82BC-145E76CFD65A}"/>
    <cellStyle name="Comma 8 2 2 2 2" xfId="9055" xr:uid="{9EC13993-3A36-42C1-8511-000B15C96EAC}"/>
    <cellStyle name="Comma 8 2 2 2 2 2" xfId="31465" xr:uid="{11033B5F-99F2-49BA-A998-8BBDAC8005DE}"/>
    <cellStyle name="Comma 8 2 2 2 2 3" xfId="21178" xr:uid="{11BEE9AA-FFA1-4BB0-8498-2868FFBD5730}"/>
    <cellStyle name="Comma 8 2 2 2 3" xfId="12159" xr:uid="{3DE20011-DB0E-4B0E-87C3-9FA66079CC1C}"/>
    <cellStyle name="Comma 8 2 2 2 3 3" xfId="24158" xr:uid="{B64A1653-3123-4E0D-9B24-781A17D982A1}"/>
    <cellStyle name="Comma 8 2 2 2 4" xfId="14394" xr:uid="{089A6EB7-C1FB-4290-93AB-54C0E33F2BDB}"/>
    <cellStyle name="Comma 8 2 2 2 4 3" xfId="25032" xr:uid="{769755FC-807E-4EDB-B92C-FAF29481229B}"/>
    <cellStyle name="Comma 8 2 2 2 5" xfId="28504" xr:uid="{26ADAC33-875B-46A8-AFA7-B277283C049D}"/>
    <cellStyle name="Comma 8 2 2 2 6" xfId="18210" xr:uid="{48EA29A8-5818-416C-A884-1338DE44B959}"/>
    <cellStyle name="Comma 8 2 2 2 8" xfId="5851" xr:uid="{1AA0ED89-31B9-461C-8D70-4460BFF3D95C}"/>
    <cellStyle name="Comma 8 2 2 3" xfId="7968" xr:uid="{CFB10AB6-6A47-4544-BD3C-3E0B68F52C9E}"/>
    <cellStyle name="Comma 8 2 2 3 2" xfId="30441" xr:uid="{9DE40522-085C-43C5-BC9C-A55F4713A377}"/>
    <cellStyle name="Comma 8 2 2 3 3" xfId="20150" xr:uid="{64BB526A-883F-4022-9F19-729E92EED6DC}"/>
    <cellStyle name="Comma 8 2 2 4" xfId="11134" xr:uid="{AEB76B5B-9F64-4B25-8D40-E131EDFA24D1}"/>
    <cellStyle name="Comma 8 2 2 4 2" xfId="33403" xr:uid="{35AEA3D1-9531-4C94-9103-4AA2F01C4D9A}"/>
    <cellStyle name="Comma 8 2 2 4 3" xfId="23129" xr:uid="{35ADAFDD-2C8E-4507-90E6-2372E3950E01}"/>
    <cellStyle name="Comma 8 2 2 5" xfId="13790" xr:uid="{267714AD-3D84-4BDC-A9E1-5C50B38243B5}"/>
    <cellStyle name="Comma 8 2 2 5 3" xfId="24615" xr:uid="{524CFC77-40B7-4548-9F72-439052DAB8FF}"/>
    <cellStyle name="Comma 8 2 2 6" xfId="27480" xr:uid="{9BCBB6EA-8736-4BD2-A3B9-95719051B1E3}"/>
    <cellStyle name="Comma 8 2 2 7" xfId="17181" xr:uid="{7FC396B1-6CD3-4498-BFA4-ACACF3E96FDF}"/>
    <cellStyle name="Comma 8 2 2 9" xfId="4795" xr:uid="{1C8C8D8D-6B2C-467B-851B-45339EB20492}"/>
    <cellStyle name="Comma 8 2 3" xfId="1558" xr:uid="{468EC8B6-BCFC-47EB-BDD0-ABB69344AB1C}"/>
    <cellStyle name="Comma 8 2 3 2" xfId="5636" xr:uid="{630ACCA6-0A3E-4676-BD9C-FDF5C4B73A41}"/>
    <cellStyle name="Comma 8 2 3 2 2" xfId="8823" xr:uid="{5466814E-D409-4053-8B7D-CA37E35D97AA}"/>
    <cellStyle name="Comma 8 2 3 2 2 2" xfId="31254" xr:uid="{082A17AA-71D7-4724-8B78-F47152761D2A}"/>
    <cellStyle name="Comma 8 2 3 2 2 3" xfId="20964" xr:uid="{1A3EDBA2-40B5-489E-975C-53463F82F6B0}"/>
    <cellStyle name="Comma 8 2 3 2 3" xfId="11946" xr:uid="{2BE7F2DF-CBB4-4074-8B96-D81EB5563958}"/>
    <cellStyle name="Comma 8 2 3 2 3 3" xfId="23944" xr:uid="{BEED654B-AA7E-4915-8257-073820CB8D35}"/>
    <cellStyle name="Comma 8 2 3 2 4" xfId="28294" xr:uid="{137B4095-52CE-4059-8377-0D99DCF6B2EE}"/>
    <cellStyle name="Comma 8 2 3 2 5" xfId="17996" xr:uid="{6884126C-3E9D-4878-AE75-C34ED5F19232}"/>
    <cellStyle name="Comma 8 2 3 3" xfId="7810" xr:uid="{4A307FFE-0812-45CE-BC8A-E7C380FFF30C}"/>
    <cellStyle name="Comma 8 2 3 3 2" xfId="30280" xr:uid="{D88D2906-9959-40CF-AF8D-B354BC1F6F97}"/>
    <cellStyle name="Comma 8 2 3 3 3" xfId="19988" xr:uid="{0CA878E0-7B90-4C2E-9EC0-34DEAAABEDF8}"/>
    <cellStyle name="Comma 8 2 3 4" xfId="10972" xr:uid="{D38AE994-709C-4DCD-A97D-7A2D9A00E614}"/>
    <cellStyle name="Comma 8 2 3 4 2" xfId="33242" xr:uid="{1CE70391-6A14-4C62-BC15-785109E1E20A}"/>
    <cellStyle name="Comma 8 2 3 4 3" xfId="22967" xr:uid="{EEE05290-C329-4AEE-B06D-3437E0A4018E}"/>
    <cellStyle name="Comma 8 2 3 5" xfId="14232" xr:uid="{F88A5756-2E46-4DD6-B432-B92DF6FAD1A3}"/>
    <cellStyle name="Comma 8 2 3 5 3" xfId="24870" xr:uid="{E5C4FE96-4A76-497F-B51A-20F5895708E5}"/>
    <cellStyle name="Comma 8 2 3 6" xfId="27318" xr:uid="{AB48A329-0234-4830-9A2A-8C67C699BB24}"/>
    <cellStyle name="Comma 8 2 3 7" xfId="17019" xr:uid="{5C3D51B9-3FB3-452B-BB6F-51AA5A28E8C2}"/>
    <cellStyle name="Comma 8 2 3 9" xfId="4640" xr:uid="{B53FBACD-AF8E-418D-943E-E77E81C79B7B}"/>
    <cellStyle name="Comma 8 2 4" xfId="5517" xr:uid="{078AB917-8F46-472D-A744-238D3A0EAE29}"/>
    <cellStyle name="Comma 8 2 4 2" xfId="8694" xr:uid="{FBF6FB3F-7052-4797-A3AB-4D5A018A530C}"/>
    <cellStyle name="Comma 8 2 4 2 2" xfId="31122" xr:uid="{5FD7F48A-C2CA-43CA-B23B-F58006D80045}"/>
    <cellStyle name="Comma 8 2 4 2 3" xfId="20833" xr:uid="{89648562-E8F4-47C9-83C9-EDE76814B5A5}"/>
    <cellStyle name="Comma 8 2 4 3" xfId="11817" xr:uid="{E704B3E8-1E09-426D-95CC-952620E6F8C7}"/>
    <cellStyle name="Comma 8 2 4 3 3" xfId="23812" xr:uid="{F36C0DE1-F948-4033-8912-A69D3C512C25}"/>
    <cellStyle name="Comma 8 2 4 4" xfId="14696" xr:uid="{0DCEF900-7989-4387-8D0B-44707DDD0948}"/>
    <cellStyle name="Comma 8 2 4 4 3" xfId="25336" xr:uid="{F525CF06-349E-4E76-AF72-1E020FD72870}"/>
    <cellStyle name="Comma 8 2 4 5" xfId="28163" xr:uid="{74056877-321B-4BE0-98FC-B2593576D738}"/>
    <cellStyle name="Comma 8 2 4 6" xfId="17864" xr:uid="{8648A3CB-453B-40AF-9CA4-1245B7FB6545}"/>
    <cellStyle name="Comma 8 2 5" xfId="5316" xr:uid="{D1468910-91EC-4FCF-99B1-4D8450106D4C}"/>
    <cellStyle name="Comma 8 2 5 2" xfId="8492" xr:uid="{34F520FC-21D2-4A0D-89E7-7D1AB7C423CD}"/>
    <cellStyle name="Comma 8 2 5 2 2" xfId="30921" xr:uid="{3C606CED-D27E-4111-B657-3864DF0560DF}"/>
    <cellStyle name="Comma 8 2 5 2 3" xfId="20631" xr:uid="{5D6AFEBB-7F21-4A8C-B547-F43ECF0E3120}"/>
    <cellStyle name="Comma 8 2 5 3" xfId="11615" xr:uid="{064E3A15-648A-4313-B337-69D83CF3CB41}"/>
    <cellStyle name="Comma 8 2 5 3 3" xfId="23610" xr:uid="{58259E7E-F802-4FA7-BABA-EBAEC29D47D0}"/>
    <cellStyle name="Comma 8 2 5 4" xfId="14773" xr:uid="{CF7C5BF5-94A0-48CD-BC6C-38455499D6EE}"/>
    <cellStyle name="Comma 8 2 5 4 3" xfId="25412" xr:uid="{5F2B6BD5-32F9-4209-841C-F699738DC9DD}"/>
    <cellStyle name="Comma 8 2 5 5" xfId="27961" xr:uid="{5EA6D781-40DD-4579-978B-9B9A33FD7063}"/>
    <cellStyle name="Comma 8 2 5 6" xfId="17662" xr:uid="{E9A0C22C-203A-4D47-93A9-12D4834934F5}"/>
    <cellStyle name="Comma 8 2 6" xfId="5178" xr:uid="{165E13DF-532C-4C30-B093-0508526E35CB}"/>
    <cellStyle name="Comma 8 2 6 2" xfId="8353" xr:uid="{BDC86CF3-2D93-4DA0-903C-E1BEAE37251B}"/>
    <cellStyle name="Comma 8 2 6 2 2" xfId="30782" xr:uid="{6838EE3C-28E9-418B-BCD6-3A67E3BCDE64}"/>
    <cellStyle name="Comma 8 2 6 2 3" xfId="20492" xr:uid="{DF8483A4-13E7-4C42-92B9-A29D065BEED4}"/>
    <cellStyle name="Comma 8 2 6 3" xfId="11476" xr:uid="{913E5C9D-8070-44AF-B291-AA45A955825F}"/>
    <cellStyle name="Comma 8 2 6 3 3" xfId="23471" xr:uid="{79CBA749-9B9F-42E8-833C-33F66BD9A029}"/>
    <cellStyle name="Comma 8 2 6 4" xfId="14973" xr:uid="{C2017242-D2FE-4274-BED8-A1AF6A079A3C}"/>
    <cellStyle name="Comma 8 2 6 4 3" xfId="25609" xr:uid="{C228C2FC-CF09-418D-B52B-49108F71DF11}"/>
    <cellStyle name="Comma 8 2 6 5" xfId="27822" xr:uid="{9CBDEC50-81C0-406C-A508-A68619E336D6}"/>
    <cellStyle name="Comma 8 2 6 6" xfId="17523" xr:uid="{5DB9D78F-CF16-498B-A88B-EDE13E073AB2}"/>
    <cellStyle name="Comma 8 2 7" xfId="4969" xr:uid="{D66D1C17-3208-423F-9651-1C90C5030FB1}"/>
    <cellStyle name="Comma 8 2 7 2" xfId="8144" xr:uid="{DE1D05EE-ACA1-4100-92EE-777B3FBDCC6E}"/>
    <cellStyle name="Comma 8 2 7 2 2" xfId="30593" xr:uid="{F79BB4CB-DA89-4C98-A1A6-4204329DD4A7}"/>
    <cellStyle name="Comma 8 2 7 2 3" xfId="20303" xr:uid="{514D48D0-AC5A-471D-9CB5-33616F15BD98}"/>
    <cellStyle name="Comma 8 2 7 3" xfId="11287" xr:uid="{C9373AB9-73E5-43D5-934D-7EE69520CC62}"/>
    <cellStyle name="Comma 8 2 7 3 3" xfId="23282" xr:uid="{CDED5D3E-04D4-46A2-AA6A-A909589C55B4}"/>
    <cellStyle name="Comma 8 2 7 4" xfId="27633" xr:uid="{FE883CE4-0E18-48DA-99F4-264F4D355032}"/>
    <cellStyle name="Comma 8 2 7 5" xfId="17334" xr:uid="{22E98150-686E-4FBB-B376-3EB06FF42949}"/>
    <cellStyle name="Comma 8 2 8" xfId="4167" xr:uid="{B4320406-9845-4E78-B382-608E1D24432C}"/>
    <cellStyle name="Comma 8 2 8 2" xfId="7524" xr:uid="{24597A40-D2B8-4D2C-89F3-D2AE53C53511}"/>
    <cellStyle name="Comma 8 2 8 2 2" xfId="30024" xr:uid="{77A6D655-24F9-43E2-9A32-2E9DFB5532C6}"/>
    <cellStyle name="Comma 8 2 8 2 3" xfId="19731" xr:uid="{6A21B466-4FEA-49A0-9205-1DECDD8387A2}"/>
    <cellStyle name="Comma 8 2 8 3" xfId="10715" xr:uid="{4F7A48F1-5EED-466F-97DB-041A13FD5A97}"/>
    <cellStyle name="Comma 8 2 8 3 2" xfId="32985" xr:uid="{198908BA-4B2D-47B8-83B5-3EA9B2D88477}"/>
    <cellStyle name="Comma 8 2 8 3 3" xfId="22709" xr:uid="{86E6F54E-C3A5-41CD-88A4-E8003D476786}"/>
    <cellStyle name="Comma 8 2 8 4" xfId="27060" xr:uid="{4FC20B92-4251-4CB4-BA62-2A74785DD09C}"/>
    <cellStyle name="Comma 8 2 8 5" xfId="16761" xr:uid="{8B2C00CE-AFB0-43C3-A751-A51606F0E971}"/>
    <cellStyle name="Comma 8 2 9" xfId="7271" xr:uid="{D568316B-A628-4EB5-B0E5-F7970232A87F}"/>
    <cellStyle name="Comma 8 2 9 2" xfId="29772" xr:uid="{DEB8E176-2CB7-4581-80AB-D42163929790}"/>
    <cellStyle name="Comma 8 2 9 3" xfId="19478" xr:uid="{EFEF3C03-F59C-41F1-B935-A45F5E01E29A}"/>
    <cellStyle name="Comma 8 20" xfId="15389" xr:uid="{D43E7C79-2DD6-4873-B830-8161880F4EA7}"/>
    <cellStyle name="Comma 8 21" xfId="904" xr:uid="{058CF1A2-7B03-4559-97DA-025D183DD469}"/>
    <cellStyle name="Comma 8 23" xfId="1965" xr:uid="{80722097-5D7C-4505-B630-68D60BD0F53D}"/>
    <cellStyle name="Comma 8 3" xfId="367" xr:uid="{E3558A22-AC33-44E8-BF19-3B6ABA05FB3A}"/>
    <cellStyle name="Comma 8 3 10" xfId="1137" xr:uid="{BB946296-E5F4-4527-BA07-8CFFF4C5306D}"/>
    <cellStyle name="Comma 8 3 11" xfId="3879" xr:uid="{2A733F89-4B83-45B0-9DF8-65489A3298AC}"/>
    <cellStyle name="Comma 8 3 2" xfId="1617" xr:uid="{3E66F9E2-38CA-4FD5-B72E-239214C76157}"/>
    <cellStyle name="Comma 8 3 2 2" xfId="5916" xr:uid="{3C40E132-FE1E-43E4-893F-4B490375A917}"/>
    <cellStyle name="Comma 8 3 2 2 2" xfId="9110" xr:uid="{FF077340-CF0F-4C87-A21D-673149638A8F}"/>
    <cellStyle name="Comma 8 3 2 2 2 2" xfId="31519" xr:uid="{F38357A5-65CB-4F3D-965F-E9149F3F92C7}"/>
    <cellStyle name="Comma 8 3 2 2 2 3" xfId="21233" xr:uid="{D69C168B-1159-4C4F-9479-1656C39E24D0}"/>
    <cellStyle name="Comma 8 3 2 2 3" xfId="12213" xr:uid="{DDBBA855-B20C-4F53-95BC-74601FBC4933}"/>
    <cellStyle name="Comma 8 3 2 2 3 3" xfId="24213" xr:uid="{335ADDDC-672E-4EAE-A099-3B62DD68BCEE}"/>
    <cellStyle name="Comma 8 3 2 2 4" xfId="14316" xr:uid="{E3670157-1169-4C16-9F7D-A3B5EF5CEC8F}"/>
    <cellStyle name="Comma 8 3 2 2 4 3" xfId="24952" xr:uid="{9F524D44-CE83-40D3-96AE-A2FA27DBB6FC}"/>
    <cellStyle name="Comma 8 3 2 2 5" xfId="28559" xr:uid="{6B6BFE48-C404-45DD-82B8-73D8B18BACFB}"/>
    <cellStyle name="Comma 8 3 2 2 6" xfId="18265" xr:uid="{BB4CEA95-66F9-423B-B7B0-2678ECE1BEA0}"/>
    <cellStyle name="Comma 8 3 2 3" xfId="7890" xr:uid="{C28459D9-02E5-4189-8E9E-E56519361EDE}"/>
    <cellStyle name="Comma 8 3 2 3 2" xfId="30361" xr:uid="{B21AB6F8-4A98-429E-813C-9B38EB322781}"/>
    <cellStyle name="Comma 8 3 2 3 3" xfId="20070" xr:uid="{FE20AD33-E021-4E73-9642-0C7B9C34E658}"/>
    <cellStyle name="Comma 8 3 2 4" xfId="11054" xr:uid="{9E0650AB-9DE4-4BBC-9849-91C1933ECAB2}"/>
    <cellStyle name="Comma 8 3 2 4 2" xfId="33323" xr:uid="{0A94B6D0-93B6-4844-BE24-460CC6E6DA42}"/>
    <cellStyle name="Comma 8 3 2 4 3" xfId="23049" xr:uid="{7BC212E4-7304-473D-AC03-82CE679B8737}"/>
    <cellStyle name="Comma 8 3 2 5" xfId="13713" xr:uid="{732E5971-4042-49AB-8953-0A6740DA1878}"/>
    <cellStyle name="Comma 8 3 2 5 3" xfId="24535" xr:uid="{4DCF9C79-FF0F-4C48-B84D-1284320B7FAA}"/>
    <cellStyle name="Comma 8 3 2 6" xfId="27400" xr:uid="{644DE3DE-42FF-42C4-9C2D-907E80EDDFDE}"/>
    <cellStyle name="Comma 8 3 2 7" xfId="17101" xr:uid="{BB5A9115-0836-4358-B4AE-F4FCB6491313}"/>
    <cellStyle name="Comma 8 3 2 9" xfId="4744" xr:uid="{8C6997A2-19DA-4B9C-9E65-E0A42B6CDD5F}"/>
    <cellStyle name="Comma 8 3 3" xfId="4565" xr:uid="{C20E119C-5544-4D52-B087-656A3CAC77B0}"/>
    <cellStyle name="Comma 8 3 3 2" xfId="5711" xr:uid="{9A7B2485-9B60-4EFF-8945-920612F27BAE}"/>
    <cellStyle name="Comma 8 3 3 2 2" xfId="8899" xr:uid="{E9B32E1E-127B-4801-B1E2-F60D8F8D50E8}"/>
    <cellStyle name="Comma 8 3 3 2 2 2" xfId="31314" xr:uid="{D4FB3597-7876-4EDF-99AE-9CFAFADB02C6}"/>
    <cellStyle name="Comma 8 3 3 2 2 3" xfId="21024" xr:uid="{514D2BA9-C1E5-4760-8F6C-55063DF77CB5}"/>
    <cellStyle name="Comma 8 3 3 2 3" xfId="12006" xr:uid="{97FA5B93-F433-482C-B744-1613B8AEF874}"/>
    <cellStyle name="Comma 8 3 3 2 3 3" xfId="24004" xr:uid="{A02263A0-C80A-46BB-9D40-81A75844F9A2}"/>
    <cellStyle name="Comma 8 3 3 2 4" xfId="28353" xr:uid="{0EE9B08E-8FC3-44C6-8E20-DB382EE62930}"/>
    <cellStyle name="Comma 8 3 3 2 5" xfId="18056" xr:uid="{744582EE-2575-455E-98FB-1B6640229F1A}"/>
    <cellStyle name="Comma 8 3 3 3" xfId="7728" xr:uid="{A7BD3035-DCA2-4D2A-B071-E92F6A369242}"/>
    <cellStyle name="Comma 8 3 3 3 2" xfId="30199" xr:uid="{FD522078-9608-461C-901E-AD10A82C3F81}"/>
    <cellStyle name="Comma 8 3 3 3 3" xfId="19906" xr:uid="{F0E3A333-4F97-428C-A622-A75DF55BD9CD}"/>
    <cellStyle name="Comma 8 3 3 4" xfId="10891" xr:uid="{DE0737EA-C4DC-446F-95DF-0C96788E7084}"/>
    <cellStyle name="Comma 8 3 3 4 2" xfId="33160" xr:uid="{46AD8896-D622-44FC-A542-9D2DEE0DADE4}"/>
    <cellStyle name="Comma 8 3 3 4 3" xfId="22885" xr:uid="{45A22E8F-7367-4F55-95EA-B39AD20A917B}"/>
    <cellStyle name="Comma 8 3 3 5" xfId="14156" xr:uid="{17503516-93EC-42CC-9568-0B6AED315217}"/>
    <cellStyle name="Comma 8 3 3 5 3" xfId="24792" xr:uid="{725BE356-47BF-4F64-9074-9C94D1274141}"/>
    <cellStyle name="Comma 8 3 3 6" xfId="27236" xr:uid="{01F75122-41C4-4DF8-BFCC-64615BC9233A}"/>
    <cellStyle name="Comma 8 3 3 7" xfId="16937" xr:uid="{E38DD47B-4CA1-4723-A96A-E480BCB874C8}"/>
    <cellStyle name="Comma 8 3 4" xfId="4085" xr:uid="{9E189BB1-0471-4BD8-9820-09F04CAAD2C5}"/>
    <cellStyle name="Comma 8 3 4 2" xfId="7442" xr:uid="{7EC69183-3216-46C0-BF1D-C5E8C671AA9E}"/>
    <cellStyle name="Comma 8 3 4 2 2" xfId="29942" xr:uid="{843F98B8-647A-447B-9FBD-AE00F44A5D4E}"/>
    <cellStyle name="Comma 8 3 4 2 3" xfId="19649" xr:uid="{BB930D82-88B9-4F56-BED6-7C0FC28938FE}"/>
    <cellStyle name="Comma 8 3 4 3" xfId="10633" xr:uid="{9E947EFE-5D73-4A69-B974-AB6996A56715}"/>
    <cellStyle name="Comma 8 3 4 3 2" xfId="32903" xr:uid="{6344FB33-6FE5-4AB2-A68A-86D276CDA9EB}"/>
    <cellStyle name="Comma 8 3 4 3 3" xfId="22627" xr:uid="{A27CE44C-8903-40FA-8639-0A234E485DFA}"/>
    <cellStyle name="Comma 8 3 4 4" xfId="26978" xr:uid="{4340B805-1AD6-4BA6-89AE-64018C4F0910}"/>
    <cellStyle name="Comma 8 3 4 5" xfId="16679" xr:uid="{D6646034-4004-49B7-92C0-3B576269F5A1}"/>
    <cellStyle name="Comma 8 3 5" xfId="7189" xr:uid="{2330B0B8-1B29-44CE-A429-3FDBA07B9832}"/>
    <cellStyle name="Comma 8 3 5 2" xfId="29690" xr:uid="{7F5ADA1F-FC39-4EAC-A5A0-B0C76EF17E80}"/>
    <cellStyle name="Comma 8 3 5 3" xfId="19396" xr:uid="{4505E2A7-7299-4E5A-9EC9-DD3B08236356}"/>
    <cellStyle name="Comma 8 3 6" xfId="10380" xr:uid="{13358CBE-D90F-4C1C-87EE-031FF4A3F5A3}"/>
    <cellStyle name="Comma 8 3 6 2" xfId="32650" xr:uid="{A1B051F4-3C4F-45D7-8713-19ECDE6D6179}"/>
    <cellStyle name="Comma 8 3 6 3" xfId="22374" xr:uid="{C0AF8F82-70CF-4272-B559-48234CC6B0B6}"/>
    <cellStyle name="Comma 8 3 7" xfId="13501" xr:uid="{D9538FCA-AC2E-4CA1-B061-ADEEA6D2C64E}"/>
    <cellStyle name="Comma 8 3 7 3" xfId="24370" xr:uid="{305E029C-480B-4ADD-86CF-1E8AC586252A}"/>
    <cellStyle name="Comma 8 3 8" xfId="26726" xr:uid="{5574FCBD-A9F5-4F95-90E8-3F68D9661F4E}"/>
    <cellStyle name="Comma 8 3 9" xfId="16426" xr:uid="{EF4EC48D-F42F-43F1-BCF1-F61B1FC57193}"/>
    <cellStyle name="Comma 8 4" xfId="1501" xr:uid="{88736280-C7DE-4C9D-B46A-68E5D0B680D4}"/>
    <cellStyle name="Comma 8 4 2" xfId="5775" xr:uid="{2834263A-C8A4-42C5-A7DB-FBDAD943EE16}"/>
    <cellStyle name="Comma 8 4 2 2" xfId="8973" xr:uid="{3665407F-578D-4B75-A853-B7B39FFC0A33}"/>
    <cellStyle name="Comma 8 4 2 2 2" xfId="31385" xr:uid="{52C6E8D9-7160-4A67-B066-833FD6177EAA}"/>
    <cellStyle name="Comma 8 4 2 2 3" xfId="21096" xr:uid="{30F9324A-2B45-469E-AFC4-5A5E87B0746E}"/>
    <cellStyle name="Comma 8 4 2 3" xfId="12078" xr:uid="{852542F9-780C-4FAB-B476-C30CD0551EED}"/>
    <cellStyle name="Comma 8 4 2 3 3" xfId="24076" xr:uid="{DBA214B9-73DF-4F24-8062-6021675A0428}"/>
    <cellStyle name="Comma 8 4 2 4" xfId="28422" xr:uid="{A785BF39-8606-4AA6-82CF-055495FDB474}"/>
    <cellStyle name="Comma 8 4 2 5" xfId="18128" xr:uid="{84A4A16E-EFC8-4A28-849F-81ADD747F6B7}"/>
    <cellStyle name="Comma 8 4 3" xfId="7644" xr:uid="{AA42A180-1510-43D8-9A99-F1719D438EE9}"/>
    <cellStyle name="Comma 8 4 3 2" xfId="30116" xr:uid="{7B1389E1-7811-4B1C-82F6-3BE0EF344996}"/>
    <cellStyle name="Comma 8 4 3 3" xfId="19823" xr:uid="{02109EA9-7AE9-4175-A7B4-D07A2FA0F7E6}"/>
    <cellStyle name="Comma 8 4 4" xfId="10808" xr:uid="{72F30FF6-F6C5-4030-87F3-37EE6E4F81B5}"/>
    <cellStyle name="Comma 8 4 4 2" xfId="33077" xr:uid="{1934CB05-9B7A-4890-9293-2A4C691B272F}"/>
    <cellStyle name="Comma 8 4 4 3" xfId="22802" xr:uid="{9E85F29C-E7DB-4933-9092-3A342F5282AB}"/>
    <cellStyle name="Comma 8 4 5" xfId="13884" xr:uid="{43526B1F-81D3-4D39-9478-19AE22B3DAD7}"/>
    <cellStyle name="Comma 8 4 5 3" xfId="24709" xr:uid="{3E68EDA1-D97B-4799-850E-D63C9D4ECB05}"/>
    <cellStyle name="Comma 8 4 6" xfId="27153" xr:uid="{24144E0D-3AD5-492F-97BA-F22217AB0D71}"/>
    <cellStyle name="Comma 8 4 7" xfId="16854" xr:uid="{081B0890-5820-4AC5-AEA7-B71A788C4D1A}"/>
    <cellStyle name="Comma 8 4 9" xfId="4264" xr:uid="{CC3715FC-4B05-4D3F-9FB0-78A6006F8A9F}"/>
    <cellStyle name="Comma 8 5" xfId="5560" xr:uid="{B7F12B70-82FF-48E8-BCA5-EA0A25AE095F}"/>
    <cellStyle name="Comma 8 5 2" xfId="8746" xr:uid="{D8273DEF-DD05-4861-9EFB-4ACD3A9DDD58}"/>
    <cellStyle name="Comma 8 5 2 2" xfId="31176" xr:uid="{2A9C63D4-2618-453B-8925-E8B9B75FDB3A}"/>
    <cellStyle name="Comma 8 5 2 3" xfId="20886" xr:uid="{4F21F982-46B0-49C0-AEA7-F784A4F82F1A}"/>
    <cellStyle name="Comma 8 5 3" xfId="11868" xr:uid="{942D2B86-6046-49A4-8A15-B5F5B80040B9}"/>
    <cellStyle name="Comma 8 5 3 3" xfId="23866" xr:uid="{F82F9AE7-FB8A-4BA4-BC1D-3D7499989376}"/>
    <cellStyle name="Comma 8 5 4" xfId="14606" xr:uid="{A39834EE-0C39-4D71-A9FF-0F5FF0775705}"/>
    <cellStyle name="Comma 8 5 4 3" xfId="25246" xr:uid="{5EBA3ED6-D146-4F96-9A73-5E27EBF25A96}"/>
    <cellStyle name="Comma 8 5 5" xfId="28217" xr:uid="{73D4F2AF-1A5E-4C84-A8E6-088EA9B71645}"/>
    <cellStyle name="Comma 8 5 6" xfId="17918" xr:uid="{DCCA7F94-A5DB-452B-88CD-F788FB49C46C}"/>
    <cellStyle name="Comma 8 6" xfId="5440" xr:uid="{2A56F383-B9D0-4562-B121-0D22A3C00E91}"/>
    <cellStyle name="Comma 8 6 2" xfId="8616" xr:uid="{EE57EAA3-F936-402A-9D57-F0AE2B907D7B}"/>
    <cellStyle name="Comma 8 6 2 2" xfId="31044" xr:uid="{5DA0DF0E-3225-4DAD-BE70-BF7A3A96B449}"/>
    <cellStyle name="Comma 8 6 2 3" xfId="20755" xr:uid="{230CBAAB-D5EA-4F4D-86F8-C1A20F6AF5E2}"/>
    <cellStyle name="Comma 8 6 3" xfId="11739" xr:uid="{B1713EC3-8059-4B9B-ADEB-6679D4C19358}"/>
    <cellStyle name="Comma 8 6 3 3" xfId="23734" xr:uid="{B5ECDE17-FE82-4377-99D7-6B656E0D65DC}"/>
    <cellStyle name="Comma 8 6 4" xfId="14528" xr:uid="{C20E0817-A205-4BFF-A890-548259521014}"/>
    <cellStyle name="Comma 8 6 4 3" xfId="25167" xr:uid="{B29ACA07-D4DC-4C66-B933-EB390872AE75}"/>
    <cellStyle name="Comma 8 6 5" xfId="28085" xr:uid="{348DE966-75F7-41E4-8AE8-D10EA713B655}"/>
    <cellStyle name="Comma 8 6 6" xfId="17786" xr:uid="{BD45EDC6-6452-4971-AF61-2016EF51582C}"/>
    <cellStyle name="Comma 8 7" xfId="5372" xr:uid="{736F1EE1-3ED2-4CBE-9754-30C0AD1206CE}"/>
    <cellStyle name="Comma 8 7 2" xfId="8548" xr:uid="{A076E786-53D4-4352-9A3C-39524DE4AA8F}"/>
    <cellStyle name="Comma 8 7 2 2" xfId="30977" xr:uid="{890DDB6F-5CC7-4239-83F7-5CE050F74A97}"/>
    <cellStyle name="Comma 8 7 2 3" xfId="20687" xr:uid="{79C99523-CEB4-4227-9776-452FB11AA2B6}"/>
    <cellStyle name="Comma 8 7 3" xfId="11671" xr:uid="{6F8B4BB5-3640-4B2C-B4E3-77A8BBBA2065}"/>
    <cellStyle name="Comma 8 7 3 3" xfId="23666" xr:uid="{1A883AF3-4844-4155-8206-66CC0A38E763}"/>
    <cellStyle name="Comma 8 7 4" xfId="14756" xr:uid="{B464A2FF-A733-4B80-9A73-1C347DCB9EFA}"/>
    <cellStyle name="Comma 8 7 4 3" xfId="25395" xr:uid="{7D421836-8F70-4BBE-86C2-20A945C3BEEF}"/>
    <cellStyle name="Comma 8 7 5" xfId="28017" xr:uid="{09C25047-AA77-4EBD-BF63-1A218D5EC3BB}"/>
    <cellStyle name="Comma 8 7 6" xfId="17718" xr:uid="{7D3ADDEB-E25C-4D56-B428-02C6664C7E4D}"/>
    <cellStyle name="Comma 8 8" xfId="5237" xr:uid="{9D004A58-12C0-4B79-BDB6-CD5EAD1DD819}"/>
    <cellStyle name="Comma 8 8 2" xfId="8413" xr:uid="{8EDCB620-909D-4838-90E2-EBA915163CEE}"/>
    <cellStyle name="Comma 8 8 2 2" xfId="30842" xr:uid="{07D6A9CC-E79F-4C1A-B055-43DEB309B5F0}"/>
    <cellStyle name="Comma 8 8 2 3" xfId="20552" xr:uid="{C4E9B67E-CAFC-458B-9174-6ACED5754DE6}"/>
    <cellStyle name="Comma 8 8 3" xfId="11536" xr:uid="{F86C12B5-BA9E-49B1-B12C-2DD4F6B1BF17}"/>
    <cellStyle name="Comma 8 8 3 3" xfId="23531" xr:uid="{38A6B983-F1D4-48E0-8C68-0E51D43F31C0}"/>
    <cellStyle name="Comma 8 8 4" xfId="14516" xr:uid="{08B2C4E6-CDA1-4D7C-A5E0-F231B3DBD0F1}"/>
    <cellStyle name="Comma 8 8 4 3" xfId="25156" xr:uid="{C554FAC4-75F1-45F8-9B96-B51F5B6E77D1}"/>
    <cellStyle name="Comma 8 8 5" xfId="27882" xr:uid="{2E8882AE-79A0-421B-B44F-BF66173A286F}"/>
    <cellStyle name="Comma 8 8 6" xfId="17583" xr:uid="{B82E8A84-FBBE-46AF-8CFD-18A65CE96E01}"/>
    <cellStyle name="Comma 8 9" xfId="5147" xr:uid="{056E1E8E-C992-4034-B00D-0E1D8B5770F1}"/>
    <cellStyle name="Comma 8 9 2" xfId="8322" xr:uid="{4326183F-A40C-4B14-A867-EE22E123D4A3}"/>
    <cellStyle name="Comma 8 9 2 2" xfId="30751" xr:uid="{50C0D6C2-414B-4975-8AAB-9012AA907D4A}"/>
    <cellStyle name="Comma 8 9 2 3" xfId="20461" xr:uid="{C266A414-168A-4563-BE78-02D9EA818E81}"/>
    <cellStyle name="Comma 8 9 3" xfId="11445" xr:uid="{F757559F-C2E1-4567-BCED-8896AD9B3808}"/>
    <cellStyle name="Comma 8 9 3 3" xfId="23440" xr:uid="{438ED016-1A0B-41BA-86D2-F6155B4BAA9D}"/>
    <cellStyle name="Comma 8 9 4" xfId="14785" xr:uid="{9F964B28-AF0A-42AD-802A-EDA3C70E3D92}"/>
    <cellStyle name="Comma 8 9 4 3" xfId="25424" xr:uid="{82277FD3-357B-425E-8F41-7ED0221A129C}"/>
    <cellStyle name="Comma 8 9 5" xfId="27791" xr:uid="{07EA4FBA-9B5D-443F-A599-74EB9D13799E}"/>
    <cellStyle name="Comma 8 9 6" xfId="17492" xr:uid="{FB4C04FE-F937-4BFD-92E5-D1A2A96DF611}"/>
    <cellStyle name="Comma 80" xfId="3096" xr:uid="{5C7ECF80-0643-45DD-9741-FD8BE0E433CF}"/>
    <cellStyle name="Comma 80 2" xfId="6443" xr:uid="{502EB9FE-BA34-4048-B6C4-F11CEA479B6A}"/>
    <cellStyle name="Comma 80 2 2" xfId="28959" xr:uid="{B98ECB16-5932-4190-9524-9B9C9FD2F5B6}"/>
    <cellStyle name="Comma 80 2 3" xfId="18665" xr:uid="{EEB97513-7968-4A6B-A9CE-3DB1AF2F28A4}"/>
    <cellStyle name="Comma 80 3" xfId="9649" xr:uid="{FE017061-62ED-499D-A8DD-148407AC2B64}"/>
    <cellStyle name="Comma 80 3 2" xfId="31919" xr:uid="{02A3AB19-8C88-40D9-8BF8-30524E03BBD8}"/>
    <cellStyle name="Comma 80 3 3" xfId="21643" xr:uid="{22A83F2A-8589-4980-8C33-6624533E61A9}"/>
    <cellStyle name="Comma 80 4" xfId="25995" xr:uid="{FC9704A7-9860-4CA1-AD7E-3F658196AE34}"/>
    <cellStyle name="Comma 80 5" xfId="15695" xr:uid="{131BC810-E1FF-491E-9940-FF9A7CDB3AD0}"/>
    <cellStyle name="Comma 81" xfId="3068" xr:uid="{F5C0564F-186C-48E3-9756-C980AAB7051C}"/>
    <cellStyle name="Comma 81 2" xfId="6415" xr:uid="{C9B4763C-E84F-439A-89F4-B9DF5F09BA25}"/>
    <cellStyle name="Comma 81 2 2" xfId="28931" xr:uid="{30EED6C8-2AE0-4098-A07C-8E404A803959}"/>
    <cellStyle name="Comma 81 2 3" xfId="18637" xr:uid="{F18F00C2-919D-42AE-A6E9-F64665409E74}"/>
    <cellStyle name="Comma 81 3" xfId="9621" xr:uid="{8E224C9E-8DB7-4DB4-B2E1-F951CE35DCC6}"/>
    <cellStyle name="Comma 81 3 2" xfId="31891" xr:uid="{94475A33-00CD-4798-B337-B28FFDCCE380}"/>
    <cellStyle name="Comma 81 3 3" xfId="21615" xr:uid="{2A2F8C02-BA90-401F-8690-0E7090F48264}"/>
    <cellStyle name="Comma 81 4" xfId="25967" xr:uid="{92B13855-E434-4EBC-ACDD-14B67BB54F5E}"/>
    <cellStyle name="Comma 81 5" xfId="15667" xr:uid="{0C87F238-37B7-41AF-9B1A-84794E9EEB85}"/>
    <cellStyle name="Comma 82" xfId="3042" xr:uid="{0DF6A621-CC43-475E-8F97-3A2EF4D969F8}"/>
    <cellStyle name="Comma 82 2" xfId="6389" xr:uid="{EF281CC2-0B05-4ACF-AC23-5ED2B181B911}"/>
    <cellStyle name="Comma 82 2 2" xfId="28905" xr:uid="{B9E777C9-41C0-4780-BF76-8AC4D2730EF9}"/>
    <cellStyle name="Comma 82 2 3" xfId="18611" xr:uid="{FAFAA009-0286-4570-B534-702FDF070756}"/>
    <cellStyle name="Comma 82 3" xfId="9595" xr:uid="{418B62B0-9806-4E7F-A6AF-A5AA012AC399}"/>
    <cellStyle name="Comma 82 3 2" xfId="31865" xr:uid="{C9B5D2D4-A4F0-4A86-A329-FC1FCC1A96FF}"/>
    <cellStyle name="Comma 82 3 3" xfId="21589" xr:uid="{D22FC56D-75A7-445E-9C3A-39BBE2986F0F}"/>
    <cellStyle name="Comma 82 4" xfId="25941" xr:uid="{965C8CDF-1897-4AEA-A4A6-DD16A5397415}"/>
    <cellStyle name="Comma 82 5" xfId="15641" xr:uid="{9E74BC45-352B-4111-8D04-BDA3A1DF0F11}"/>
    <cellStyle name="Comma 83" xfId="3010" xr:uid="{E184A6CD-340F-4170-A8C6-0BFF2BDED888}"/>
    <cellStyle name="Comma 83 2" xfId="6354" xr:uid="{F26DE181-2D84-4C7F-AD9C-A25FE39B2DF2}"/>
    <cellStyle name="Comma 83 2 2" xfId="28870" xr:uid="{98B027C9-86C9-4C74-8B0B-E2642610339E}"/>
    <cellStyle name="Comma 83 2 3" xfId="18576" xr:uid="{BD0E19D3-DD1F-4385-8849-3EEADBE53AD4}"/>
    <cellStyle name="Comma 83 3" xfId="9560" xr:uid="{163471BC-B336-43B2-AA94-B932006B508B}"/>
    <cellStyle name="Comma 83 3 2" xfId="31830" xr:uid="{1481E5AB-162B-4A9E-BFE7-2ABC2F2BA96C}"/>
    <cellStyle name="Comma 83 3 3" xfId="21554" xr:uid="{E41089E6-9B4E-421B-AACF-F667A10ABDF8}"/>
    <cellStyle name="Comma 83 4" xfId="25906" xr:uid="{5EE8AE65-4179-44C0-9CAB-3FF2F168683D}"/>
    <cellStyle name="Comma 83 5" xfId="15606" xr:uid="{98C5C07A-44C0-4FE6-89E3-B3D5CCD8F1C2}"/>
    <cellStyle name="Comma 84" xfId="3006" xr:uid="{5E8A3C22-3BD1-469F-A1DD-723212C2AB91}"/>
    <cellStyle name="Comma 84 2" xfId="6350" xr:uid="{D972D97C-50BB-4B99-8467-2FDA9837367D}"/>
    <cellStyle name="Comma 84 2 2" xfId="28866" xr:uid="{60EA9F91-11AB-480F-8581-6F9A7560FCE6}"/>
    <cellStyle name="Comma 84 2 3" xfId="18572" xr:uid="{9CDD5571-CE9E-4378-9268-20B4C923F2C7}"/>
    <cellStyle name="Comma 84 3" xfId="9556" xr:uid="{27F465F1-A2DB-462A-95D7-8B0611EE6090}"/>
    <cellStyle name="Comma 84 3 2" xfId="31826" xr:uid="{D4407A05-6C1C-446E-ADB4-ED3DFF8484AF}"/>
    <cellStyle name="Comma 84 3 3" xfId="21550" xr:uid="{A9535991-7DBF-4870-B411-C847CB10960D}"/>
    <cellStyle name="Comma 84 4" xfId="25902" xr:uid="{F23F4CB0-A96E-45DA-852E-880316BEFC75}"/>
    <cellStyle name="Comma 84 5" xfId="15602" xr:uid="{0831FBD8-6B92-4366-8AE7-7054166DBBC4}"/>
    <cellStyle name="Comma 85" xfId="2908" xr:uid="{A12B5D05-8517-4B99-AF81-D295B52132DA}"/>
    <cellStyle name="Comma 85 2" xfId="6284" xr:uid="{262D826D-2390-42EA-85E9-C27A74DC3D70}"/>
    <cellStyle name="Comma 85 2 2" xfId="28823" xr:uid="{D16FD3E5-B991-4CA1-967B-5F36934BBFDD}"/>
    <cellStyle name="Comma 85 2 3" xfId="18529" xr:uid="{9B00738D-24E7-4681-A1A1-39F428391CEE}"/>
    <cellStyle name="Comma 85 3" xfId="9504" xr:uid="{5E0650BB-F636-4B54-B0DE-DF97A3DE48D8}"/>
    <cellStyle name="Comma 85 3 2" xfId="31783" xr:uid="{9DD6AE9C-473B-4AE4-BC99-6EAF65B8A183}"/>
    <cellStyle name="Comma 85 3 3" xfId="21507" xr:uid="{9F846D9F-FB04-4D85-870A-80F53FDDDA4C}"/>
    <cellStyle name="Comma 85 4" xfId="25850" xr:uid="{6F6048B3-400F-41E4-98DF-4FD9E4069319}"/>
    <cellStyle name="Comma 85 5" xfId="15550" xr:uid="{0E338D17-7429-4231-A4C0-F51EFA5B1D82}"/>
    <cellStyle name="Comma 86" xfId="2904" xr:uid="{0076D725-0D28-49CF-857B-BE6D6935B6DF}"/>
    <cellStyle name="Comma 86 2" xfId="6280" xr:uid="{C4137E3E-DC3B-476B-B551-8B9B3B97915D}"/>
    <cellStyle name="Comma 86 2 2" xfId="28819" xr:uid="{D63FFE97-AA96-4358-827B-04B6CA388B35}"/>
    <cellStyle name="Comma 86 2 3" xfId="18525" xr:uid="{C2F0CFAC-1FFC-46E2-940E-CCF0E9521978}"/>
    <cellStyle name="Comma 86 3" xfId="9500" xr:uid="{0AB55007-B8A9-4D0F-94E5-26AD81A50D05}"/>
    <cellStyle name="Comma 86 3 2" xfId="31779" xr:uid="{8BACA97A-8B4C-40B1-BE8E-85F7C3B70B8F}"/>
    <cellStyle name="Comma 86 3 3" xfId="21503" xr:uid="{996E5CE2-4FA2-4E7D-9AD4-C613E293F5DF}"/>
    <cellStyle name="Comma 86 4" xfId="25846" xr:uid="{8054345A-11A5-45F6-B6D2-E53FEBD99268}"/>
    <cellStyle name="Comma 86 5" xfId="15546" xr:uid="{4A9FC544-B73C-4168-9943-7F8D6262B371}"/>
    <cellStyle name="Comma 87" xfId="2854" xr:uid="{8D9B077C-B44A-4921-947E-F7F6587A0347}"/>
    <cellStyle name="Comma 87 2" xfId="6265" xr:uid="{74F4C326-4BC4-42C3-81C1-460530111B4D}"/>
    <cellStyle name="Comma 87 2 2" xfId="28811" xr:uid="{2C673F1F-B13B-4896-A7C0-3CAB07994E90}"/>
    <cellStyle name="Comma 87 2 3" xfId="18517" xr:uid="{E97C8C05-330E-4F22-8175-7638C7CF3F61}"/>
    <cellStyle name="Comma 87 3" xfId="9492" xr:uid="{6CEE8508-DCDD-4E3C-A922-B3D774B873EC}"/>
    <cellStyle name="Comma 87 3 2" xfId="31771" xr:uid="{ED6D6B92-448B-4891-83C4-800C7DB025BA}"/>
    <cellStyle name="Comma 87 3 3" xfId="21495" xr:uid="{6E6C1650-0927-417C-996B-9E67FF2AD995}"/>
    <cellStyle name="Comma 87 4" xfId="25838" xr:uid="{44CC70DA-C91A-4EE9-B9F6-5AD238CE54E0}"/>
    <cellStyle name="Comma 87 5" xfId="15538" xr:uid="{2F458107-7C58-44DD-B421-348B47E430EB}"/>
    <cellStyle name="Comma 88" xfId="2683" xr:uid="{167D1EFF-D6AD-43F2-9FF6-7EAA889675E3}"/>
    <cellStyle name="Comma 88 2" xfId="6219" xr:uid="{608EF8CE-C22D-4B29-BA6F-E78929B2FF2D}"/>
    <cellStyle name="Comma 88 2 2" xfId="28780" xr:uid="{09D3FFB3-843C-4F3B-AA97-FFE00F6800CE}"/>
    <cellStyle name="Comma 88 2 3" xfId="18486" xr:uid="{14ECE29B-A5D9-429B-8621-EB8CE8C6BE4E}"/>
    <cellStyle name="Comma 88 3" xfId="9461" xr:uid="{ADA1FDAD-16BB-4F32-B9F0-A0D9D4EEBD3B}"/>
    <cellStyle name="Comma 88 3 2" xfId="31740" xr:uid="{74E8891B-E99E-4E79-B5CA-4015E34A5C57}"/>
    <cellStyle name="Comma 88 3 3" xfId="21464" xr:uid="{8024E745-D5F1-4C59-B22B-89ACC60DCB2D}"/>
    <cellStyle name="Comma 88 4" xfId="25807" xr:uid="{5EF17E59-A383-48BD-825F-F9A4E46B2F61}"/>
    <cellStyle name="Comma 88 5" xfId="15507" xr:uid="{8F6B2903-7783-4A00-85E8-E8376CFA6108}"/>
    <cellStyle name="Comma 89" xfId="2846" xr:uid="{5C0A9BD7-2DE5-4482-8AF4-5D397EB4E1B5}"/>
    <cellStyle name="Comma 89 2" xfId="6257" xr:uid="{48AA7769-592A-4C8E-97E8-5FFF4D40C6FB}"/>
    <cellStyle name="Comma 89 2 2" xfId="28803" xr:uid="{311B8F0C-3B25-449F-855E-EDFA7457620D}"/>
    <cellStyle name="Comma 89 2 3" xfId="18509" xr:uid="{EF8C0C25-930E-46DB-AEEF-0152A171082D}"/>
    <cellStyle name="Comma 89 3" xfId="9484" xr:uid="{BFDE2F18-4184-4BBE-A2B6-1501E2AC6965}"/>
    <cellStyle name="Comma 89 3 2" xfId="31763" xr:uid="{51B18F91-874B-48C1-98B4-318EE0F8530A}"/>
    <cellStyle name="Comma 89 3 3" xfId="21487" xr:uid="{FB36B36E-BAC5-4D2B-96A3-237F7772CF9D}"/>
    <cellStyle name="Comma 89 4" xfId="25830" xr:uid="{92185849-8B57-4B5B-970D-1DBDCA1EFA20}"/>
    <cellStyle name="Comma 89 5" xfId="15530" xr:uid="{76365543-5FAA-4DA2-883A-69C07CBAE826}"/>
    <cellStyle name="Comma 9" xfId="120" xr:uid="{5E2C68DA-95DB-47DC-935A-1E2B09ACACE4}"/>
    <cellStyle name="Comma 9 10" xfId="4883" xr:uid="{A2285BCB-EDEF-4F2A-83AA-A86EF31AC1FD}"/>
    <cellStyle name="Comma 9 10 2" xfId="8058" xr:uid="{479DBF65-4218-4034-8F84-4259A1DF3FB2}"/>
    <cellStyle name="Comma 9 10 2 2" xfId="30529" xr:uid="{7979DF92-237F-4989-A519-517CEBB99B30}"/>
    <cellStyle name="Comma 9 10 2 3" xfId="20239" xr:uid="{101DDC08-FD72-4EF2-A3F5-2983A71FA3B1}"/>
    <cellStyle name="Comma 9 10 3" xfId="11223" xr:uid="{D4A2E4C0-4E95-49EF-ABA6-86DDDC8DD9D2}"/>
    <cellStyle name="Comma 9 10 3 3" xfId="23218" xr:uid="{CC5C3166-F03F-4DF9-AB41-952F49F67817}"/>
    <cellStyle name="Comma 9 10 4" xfId="27569" xr:uid="{A86ACCF8-9DB8-400F-BD75-5616215B29EA}"/>
    <cellStyle name="Comma 9 10 5" xfId="17270" xr:uid="{15A96AFF-9BD0-4FF0-919C-4BE269208985}"/>
    <cellStyle name="Comma 9 11" xfId="4031" xr:uid="{F2C0E836-981E-4F96-ACF8-92F05BECCB03}"/>
    <cellStyle name="Comma 9 11 2" xfId="7386" xr:uid="{20F7A65F-CD60-4233-9EAA-6B3389C6E065}"/>
    <cellStyle name="Comma 9 11 2 2" xfId="29886" xr:uid="{50D00DF7-3AA5-4A76-9B75-6C22F7F0ED69}"/>
    <cellStyle name="Comma 9 11 2 3" xfId="19593" xr:uid="{9E86292E-FEE6-4458-97FB-5F648E4B1250}"/>
    <cellStyle name="Comma 9 11 3" xfId="10577" xr:uid="{A2490276-D080-4CE3-BAD8-2AA556F3B0AB}"/>
    <cellStyle name="Comma 9 11 3 2" xfId="32847" xr:uid="{43CECCEA-B6F7-457C-BEB1-26FD90449273}"/>
    <cellStyle name="Comma 9 11 3 3" xfId="22571" xr:uid="{9B8A933A-CF86-4F17-88FD-46B9435C6A55}"/>
    <cellStyle name="Comma 9 11 4" xfId="26923" xr:uid="{145EAD8E-59FC-4559-ACA7-F208AB72D1FA}"/>
    <cellStyle name="Comma 9 11 5" xfId="16623" xr:uid="{D0CC51BE-D342-4ABA-B666-37DA82B6FB44}"/>
    <cellStyle name="Comma 9 12" xfId="3845" xr:uid="{DA8632E2-3099-4E73-95BE-F70D3C42BB5C}"/>
    <cellStyle name="Comma 9 12 2" xfId="7134" xr:uid="{9E5B0E03-1693-4FE5-A3C5-C10D57BB521C}"/>
    <cellStyle name="Comma 9 12 2 2" xfId="29635" xr:uid="{764AEBF6-B08C-4DF9-AF2B-004210B7FC74}"/>
    <cellStyle name="Comma 9 12 2 3" xfId="19341" xr:uid="{C5B7DC30-770D-43D8-8281-2507858FE003}"/>
    <cellStyle name="Comma 9 12 3" xfId="10325" xr:uid="{FB2A5E15-D053-45DB-AB32-31A6E920A4CF}"/>
    <cellStyle name="Comma 9 12 3 2" xfId="32595" xr:uid="{66589651-437A-419F-86D8-CAF2077EA8E4}"/>
    <cellStyle name="Comma 9 12 3 3" xfId="22319" xr:uid="{341C759E-ABE1-4D46-B38E-34C17CBED84E}"/>
    <cellStyle name="Comma 9 12 4" xfId="26671" xr:uid="{CAC68B33-D235-448A-80E5-4F17789D257F}"/>
    <cellStyle name="Comma 9 12 5" xfId="16371" xr:uid="{7560DB6B-D0EF-495B-9F54-E0EBE4835C1E}"/>
    <cellStyle name="Comma 9 13" xfId="3732" xr:uid="{0E6822E6-09CA-4D5E-AF16-C769424DBBF4}"/>
    <cellStyle name="Comma 9 13 2" xfId="7024" xr:uid="{7C0BB44D-BA75-43CD-8D88-C3E7C72EA9BC}"/>
    <cellStyle name="Comma 9 13 2 2" xfId="29525" xr:uid="{CF1A7B8E-D541-4204-AE35-F378B23884D7}"/>
    <cellStyle name="Comma 9 13 2 3" xfId="19231" xr:uid="{0F4202FC-AA80-4DBA-B9CD-0CE0F618C0FE}"/>
    <cellStyle name="Comma 9 13 3" xfId="10215" xr:uid="{785A6728-8179-4061-BD17-A9C35D278A19}"/>
    <cellStyle name="Comma 9 13 3 2" xfId="32485" xr:uid="{2F7E6D86-469A-4F2A-9EB0-EA00CC497BF7}"/>
    <cellStyle name="Comma 9 13 3 3" xfId="22209" xr:uid="{B5559061-0E03-40AB-957E-C9A6E9C1EFF8}"/>
    <cellStyle name="Comma 9 13 4" xfId="26561" xr:uid="{C0069A37-76F6-4CE8-8C6A-F751D6F95BCD}"/>
    <cellStyle name="Comma 9 13 5" xfId="16261" xr:uid="{648B5591-073D-4994-9486-99A6B2247932}"/>
    <cellStyle name="Comma 9 14" xfId="6937" xr:uid="{4252EDD5-C306-45F1-8DCC-59F6F34A5D64}"/>
    <cellStyle name="Comma 9 14 2" xfId="29438" xr:uid="{52C57216-8594-4E48-AD26-7F6B450A5919}"/>
    <cellStyle name="Comma 9 14 3" xfId="19144" xr:uid="{1B80227F-DE32-4ACE-A0BE-AC27EA8580B9}"/>
    <cellStyle name="Comma 9 15" xfId="10128" xr:uid="{0A678454-2AD4-4960-A3C6-FEB928A52FBA}"/>
    <cellStyle name="Comma 9 15 2" xfId="32398" xr:uid="{B1E2B979-0C63-4213-BBDF-6CC788C2AF40}"/>
    <cellStyle name="Comma 9 15 3" xfId="22122" xr:uid="{7607DF2D-5977-4B61-A633-6B814127BD53}"/>
    <cellStyle name="Comma 9 16" xfId="13189" xr:uid="{2CF1D585-5AC7-4877-B873-AA9F56B36099}"/>
    <cellStyle name="Comma 9 16 3" xfId="24289" xr:uid="{5DF07694-5DE2-47AE-85D5-3DB96D2BA2E8}"/>
    <cellStyle name="Comma 9 17" xfId="15022" xr:uid="{F08245BE-1E80-4F68-822D-7391E70B7806}"/>
    <cellStyle name="Comma 9 17 2" xfId="26474" xr:uid="{D020C63C-C65D-46E9-A218-437C2BBE3498}"/>
    <cellStyle name="Comma 9 18" xfId="16174" xr:uid="{16DCCFE5-6B20-41F8-A621-D65E703E9295}"/>
    <cellStyle name="Comma 9 19" xfId="901" xr:uid="{77AEDB24-9220-432E-A50F-10B5C12FAFE1}"/>
    <cellStyle name="Comma 9 2" xfId="607" xr:uid="{AB22DC53-C1D4-41E4-B315-DC26AC54603D}"/>
    <cellStyle name="Comma 9 2 10" xfId="13609" xr:uid="{617CDFA8-BD49-413E-9DE7-918385D36279}"/>
    <cellStyle name="Comma 9 2 10 3" xfId="24480" xr:uid="{036FE387-A77C-4254-99E8-57F4FAA9806A}"/>
    <cellStyle name="Comma 9 2 11" xfId="15090" xr:uid="{4073AE7B-24A3-4623-A448-CE79090A60BF}"/>
    <cellStyle name="Comma 9 2 11 2" xfId="26836" xr:uid="{96CF29B9-EE0F-49BC-BF16-8BA56BA08D98}"/>
    <cellStyle name="Comma 9 2 12" xfId="16536" xr:uid="{0D21ABFF-82A6-4E17-A5BE-56CBDF58A6D0}"/>
    <cellStyle name="Comma 9 2 13" xfId="33806" xr:uid="{EB84D42A-AA9D-4FEF-932A-865FA84C3A95}"/>
    <cellStyle name="Comma 9 2 14" xfId="2035" xr:uid="{7F2434CC-085B-4046-A251-3B74B02670A0}"/>
    <cellStyle name="Comma 9 2 15" xfId="1091" xr:uid="{C2F21A0F-544C-441B-9935-71863A9CF825}"/>
    <cellStyle name="Comma 9 2 2" xfId="1198" xr:uid="{B9AEF9EF-78D1-494E-91F6-36497B80E8EA}"/>
    <cellStyle name="Comma 9 2 2 2" xfId="1709" xr:uid="{B9E70A0D-66B1-4243-A534-6513E9CE2E87}"/>
    <cellStyle name="Comma 9 2 2 2 2" xfId="9063" xr:uid="{F3901B41-A9E8-4E35-B30C-886122E460CA}"/>
    <cellStyle name="Comma 9 2 2 2 2 2" xfId="31473" xr:uid="{7B4EB4C4-7718-4E0B-8B63-A7F868A1E54A}"/>
    <cellStyle name="Comma 9 2 2 2 2 3" xfId="21186" xr:uid="{357E3851-C242-4E90-8121-102F1F1E71BD}"/>
    <cellStyle name="Comma 9 2 2 2 3" xfId="12167" xr:uid="{04D53C26-3442-49D1-BC11-87F1EE711037}"/>
    <cellStyle name="Comma 9 2 2 2 3 3" xfId="24166" xr:uid="{4582D38D-0154-4E15-86B5-42493DF75F53}"/>
    <cellStyle name="Comma 9 2 2 2 4" xfId="14421" xr:uid="{0746F01D-6BFF-491D-92E4-1558B3630DD2}"/>
    <cellStyle name="Comma 9 2 2 2 4 3" xfId="25059" xr:uid="{0C8457BA-2D14-480E-85A2-E04AB9387D2D}"/>
    <cellStyle name="Comma 9 2 2 2 5" xfId="28512" xr:uid="{29F1FBCA-2D0C-47F2-9DE9-A9D84BD94FA2}"/>
    <cellStyle name="Comma 9 2 2 2 6" xfId="18218" xr:uid="{F9B54B9C-E7EC-44BF-A865-CE512690161F}"/>
    <cellStyle name="Comma 9 2 2 2 8" xfId="5857" xr:uid="{D6145FAD-2C76-4828-A686-07C4905AB737}"/>
    <cellStyle name="Comma 9 2 2 3" xfId="7995" xr:uid="{9DD1657F-8FF9-465F-BEB1-0A4BCAC90349}"/>
    <cellStyle name="Comma 9 2 2 3 2" xfId="30467" xr:uid="{404CA4BE-2403-4979-A569-D83223F3CFB0}"/>
    <cellStyle name="Comma 9 2 2 3 3" xfId="20177" xr:uid="{19E7B14B-39A5-4001-9C25-93775E2466FB}"/>
    <cellStyle name="Comma 9 2 2 4" xfId="11161" xr:uid="{4F7B5191-2853-4475-9A37-D1E251C2937E}"/>
    <cellStyle name="Comma 9 2 2 4 3" xfId="23156" xr:uid="{D7A34613-E688-4F4F-A6B9-FB7EB9931F7B}"/>
    <cellStyle name="Comma 9 2 2 5" xfId="13817" xr:uid="{DD23799A-1E1E-47EA-BA61-0E42663BA1CF}"/>
    <cellStyle name="Comma 9 2 2 5 3" xfId="24642" xr:uid="{11AE1DEA-C0F5-4DCA-A1EB-957DB530A270}"/>
    <cellStyle name="Comma 9 2 2 6" xfId="27507" xr:uid="{DD5F1A31-CAE9-4774-8569-B21F44D648B4}"/>
    <cellStyle name="Comma 9 2 2 7" xfId="17208" xr:uid="{308A303F-2E18-405B-9739-2B40388098DB}"/>
    <cellStyle name="Comma 9 2 2 9" xfId="4820" xr:uid="{0895AC2D-AA82-4B80-B09F-45DC07BD1856}"/>
    <cellStyle name="Comma 9 2 3" xfId="1560" xr:uid="{B88A2F60-5574-4EF6-9764-45D3B593DB71}"/>
    <cellStyle name="Comma 9 2 3 2" xfId="5713" xr:uid="{D98EFC6E-0BAC-4405-B3BF-74189F5F22F5}"/>
    <cellStyle name="Comma 9 2 3 2 2" xfId="8901" xr:uid="{84BF0117-B395-468A-9DF1-286ADA25B0C1}"/>
    <cellStyle name="Comma 9 2 3 2 2 2" xfId="31316" xr:uid="{481CB28A-C821-404E-8A81-A6CE7CFC5B04}"/>
    <cellStyle name="Comma 9 2 3 2 2 3" xfId="21026" xr:uid="{EE377E03-F1B6-46D2-AEB9-B2F41922CD87}"/>
    <cellStyle name="Comma 9 2 3 2 3" xfId="12008" xr:uid="{8E0D749A-5A83-4F96-8839-90399D64F0A4}"/>
    <cellStyle name="Comma 9 2 3 2 3 3" xfId="24006" xr:uid="{3D969BE5-6F4B-4569-9968-CE95C527D2F0}"/>
    <cellStyle name="Comma 9 2 3 2 4" xfId="28355" xr:uid="{9D3C2CAD-C5C2-4372-9F6E-314DA3A088A3}"/>
    <cellStyle name="Comma 9 2 3 2 5" xfId="18058" xr:uid="{1CC5DD73-DBCC-49A8-AA0B-32AE4D9DFD38}"/>
    <cellStyle name="Comma 9 2 3 3" xfId="7838" xr:uid="{A5840CE5-FDE5-470C-AB88-E5B87BF880FD}"/>
    <cellStyle name="Comma 9 2 3 3 2" xfId="30308" xr:uid="{4B877682-D072-43B7-898E-FEAC72BE4CF4}"/>
    <cellStyle name="Comma 9 2 3 3 3" xfId="20016" xr:uid="{70FFD074-A437-4D1C-872E-3D8010BB2D60}"/>
    <cellStyle name="Comma 9 2 3 4" xfId="11000" xr:uid="{8564E0FD-2C1F-4070-AF98-2B320276D0F3}"/>
    <cellStyle name="Comma 9 2 3 4 2" xfId="33270" xr:uid="{161FA364-BA9F-437E-A429-DA40F8A0329B}"/>
    <cellStyle name="Comma 9 2 3 4 3" xfId="22995" xr:uid="{E5DD3D83-243D-4D60-817D-D5296081C672}"/>
    <cellStyle name="Comma 9 2 3 5" xfId="14258" xr:uid="{E795F2F4-B3F7-42C3-9A31-6564F29F5459}"/>
    <cellStyle name="Comma 9 2 3 5 3" xfId="24897" xr:uid="{A44BE13A-E537-4AF3-B986-E36A08343540}"/>
    <cellStyle name="Comma 9 2 3 6" xfId="27346" xr:uid="{4BA0F9A7-C734-4490-8922-02994E71125C}"/>
    <cellStyle name="Comma 9 2 3 7" xfId="17047" xr:uid="{B9B740A8-C714-471E-B347-7C6B74761371}"/>
    <cellStyle name="Comma 9 2 3 9" xfId="4666" xr:uid="{5A55351E-F2F4-415B-B9E8-81D31EE212B8}"/>
    <cellStyle name="Comma 9 2 4" xfId="5318" xr:uid="{8635E04C-ECE9-4B4F-BFCC-18ADB36B7808}"/>
    <cellStyle name="Comma 9 2 4 2" xfId="8494" xr:uid="{1736C3ED-D293-4633-A1ED-5DD2B4E62331}"/>
    <cellStyle name="Comma 9 2 4 2 2" xfId="30923" xr:uid="{FEF52766-162D-4B92-91D3-3AF70DE929D1}"/>
    <cellStyle name="Comma 9 2 4 2 3" xfId="20633" xr:uid="{0CBABD21-63D4-4962-B6F8-3B48B09C81E1}"/>
    <cellStyle name="Comma 9 2 4 3" xfId="11617" xr:uid="{99AFB56F-8B41-4EE6-BF15-1506F833B88A}"/>
    <cellStyle name="Comma 9 2 4 3 3" xfId="23612" xr:uid="{68C843F5-21C0-4181-B848-EBEBFDE3D9C2}"/>
    <cellStyle name="Comma 9 2 4 4" xfId="14656" xr:uid="{5DCAB6ED-8DA5-4D83-B14E-C4B1DFCF411B}"/>
    <cellStyle name="Comma 9 2 4 4 3" xfId="25296" xr:uid="{57725DA5-483D-4EE1-8D21-DA8E7BE7D75F}"/>
    <cellStyle name="Comma 9 2 4 5" xfId="27963" xr:uid="{0A9EDBD6-0A19-4986-9ADF-72947AFF4B40}"/>
    <cellStyle name="Comma 9 2 4 6" xfId="17664" xr:uid="{F66AD4D6-8670-4A20-B595-9678C05C51B1}"/>
    <cellStyle name="Comma 9 2 5" xfId="5180" xr:uid="{826AB5FC-F23E-4E5A-A51E-BC933A18BBE1}"/>
    <cellStyle name="Comma 9 2 5 2" xfId="8355" xr:uid="{50948005-AEAE-44EF-8390-394ADD937C5D}"/>
    <cellStyle name="Comma 9 2 5 2 2" xfId="30784" xr:uid="{218CB51C-54D6-4683-9245-2A5D2D02ABBC}"/>
    <cellStyle name="Comma 9 2 5 2 3" xfId="20494" xr:uid="{5BC33878-D0BA-4F23-820A-AD6310A2F161}"/>
    <cellStyle name="Comma 9 2 5 3" xfId="11478" xr:uid="{5FF3A6C7-B4A9-4351-A66B-C8AEED75A239}"/>
    <cellStyle name="Comma 9 2 5 3 3" xfId="23473" xr:uid="{3090B630-2CE7-49A1-AC26-9B29B05D92D4}"/>
    <cellStyle name="Comma 9 2 5 4" xfId="14930" xr:uid="{B44A0F03-82B2-4AB4-BC2B-92C86EAB11AC}"/>
    <cellStyle name="Comma 9 2 5 4 3" xfId="25566" xr:uid="{64DE1AEF-10A0-4772-9102-40C45011934A}"/>
    <cellStyle name="Comma 9 2 5 5" xfId="27824" xr:uid="{84B6326D-30B8-4FCD-99D7-57F3CFB04018}"/>
    <cellStyle name="Comma 9 2 5 6" xfId="17525" xr:uid="{9B6E1162-236C-403B-9BCE-E94AB1A6045A}"/>
    <cellStyle name="Comma 9 2 6" xfId="4971" xr:uid="{0C11EC57-CA19-40A4-BDE8-022DCBA4BF8E}"/>
    <cellStyle name="Comma 9 2 6 2" xfId="8146" xr:uid="{61D42C90-45B3-4787-BD50-BE51ED9EEBE7}"/>
    <cellStyle name="Comma 9 2 6 2 2" xfId="30595" xr:uid="{0F1EA9EF-732C-432A-9339-06CC92099DFF}"/>
    <cellStyle name="Comma 9 2 6 2 3" xfId="20305" xr:uid="{E817B723-C84A-4E9B-9CEA-0E1AADDB5542}"/>
    <cellStyle name="Comma 9 2 6 3" xfId="11289" xr:uid="{0807B5A8-6A05-4E9D-8CC5-759F6AE18EA4}"/>
    <cellStyle name="Comma 9 2 6 3 3" xfId="23284" xr:uid="{B381BD05-17F8-44E1-824B-234B0C27C114}"/>
    <cellStyle name="Comma 9 2 6 4" xfId="27635" xr:uid="{DA3D7B5B-EFBE-48E9-9340-DECDF40001C4}"/>
    <cellStyle name="Comma 9 2 6 5" xfId="17336" xr:uid="{FD26DF7B-00F0-4375-9F88-64DE5B21B31C}"/>
    <cellStyle name="Comma 9 2 7" xfId="4195" xr:uid="{A67E985B-3531-410F-91A5-CE015E822B31}"/>
    <cellStyle name="Comma 9 2 7 2" xfId="7552" xr:uid="{45E8651C-7DCD-4F3B-8470-42DC5B78C5BD}"/>
    <cellStyle name="Comma 9 2 7 2 2" xfId="30052" xr:uid="{43459F42-4D4E-42B7-9E4C-FBAE89F91C47}"/>
    <cellStyle name="Comma 9 2 7 2 3" xfId="19759" xr:uid="{059D4886-024F-426F-9F9B-F38D97C9912A}"/>
    <cellStyle name="Comma 9 2 7 3" xfId="10743" xr:uid="{CAF45E65-88DA-4D41-9229-1EDD75CFC824}"/>
    <cellStyle name="Comma 9 2 7 3 2" xfId="33013" xr:uid="{EA9DA9B2-A1A9-4795-9621-79DDF9E5CFC6}"/>
    <cellStyle name="Comma 9 2 7 3 3" xfId="22737" xr:uid="{529CDEBC-452F-4779-BD56-0E88625DCC47}"/>
    <cellStyle name="Comma 9 2 7 4" xfId="27088" xr:uid="{FDB82640-C204-4CF6-B7AE-60478009E5C1}"/>
    <cellStyle name="Comma 9 2 7 5" xfId="16789" xr:uid="{B6DD0799-4ECA-476A-BCE4-C95813474AEE}"/>
    <cellStyle name="Comma 9 2 8" xfId="7299" xr:uid="{8A8D7126-1CB7-44AC-BA52-CE07F3FD3FD3}"/>
    <cellStyle name="Comma 9 2 8 2" xfId="29799" xr:uid="{563CBA20-8218-4E11-B2DF-F21912668ADB}"/>
    <cellStyle name="Comma 9 2 8 3" xfId="19506" xr:uid="{C3EE2094-2B5C-4FFA-8130-E58B6E75309B}"/>
    <cellStyle name="Comma 9 2 9" xfId="10490" xr:uid="{C55ED5D5-39AF-447F-B6DB-54F9F4314197}"/>
    <cellStyle name="Comma 9 2 9 2" xfId="32760" xr:uid="{EC0280C7-3413-4DF9-BB2F-2174DE8A7899}"/>
    <cellStyle name="Comma 9 2 9 3" xfId="22484" xr:uid="{41A1E3C6-7CFF-4C7F-BF9A-7F4E214F2115}"/>
    <cellStyle name="Comma 9 20" xfId="1967" xr:uid="{7ACCDFA5-EC80-4BF7-858A-DB1ACC8CA543}"/>
    <cellStyle name="Comma 9 3" xfId="364" xr:uid="{8E9DEBC1-BD57-422A-810C-E7B73BE569D7}"/>
    <cellStyle name="Comma 9 3 10" xfId="1153" xr:uid="{EBE8163A-87BE-4E20-B6E3-424848F8DD68}"/>
    <cellStyle name="Comma 9 3 11" xfId="3907" xr:uid="{7279738E-AD59-4D47-B1D3-2221DC6B5C4E}"/>
    <cellStyle name="Comma 9 3 2" xfId="1647" xr:uid="{4AB78F32-F6F5-4223-8A4D-63853DCC26D2}"/>
    <cellStyle name="Comma 9 3 2 2" xfId="5803" xr:uid="{B88F5693-F03A-4C0A-BC33-7592CF261B7A}"/>
    <cellStyle name="Comma 9 3 2 2 2" xfId="9001" xr:uid="{581D2F40-AAAD-4FBE-8098-183B4C93F81F}"/>
    <cellStyle name="Comma 9 3 2 2 2 2" xfId="31413" xr:uid="{552E49FF-C228-4C8C-BC88-598EF2ACAAEC}"/>
    <cellStyle name="Comma 9 3 2 2 2 3" xfId="21124" xr:uid="{7DF3BA1E-9D98-4651-86CC-37C73C37A2FD}"/>
    <cellStyle name="Comma 9 3 2 2 3" xfId="12106" xr:uid="{30D4CDF6-2DBB-43D3-9647-8022C124211E}"/>
    <cellStyle name="Comma 9 3 2 2 3 3" xfId="24104" xr:uid="{F1873C13-BF6E-4620-B435-9055697F0D17}"/>
    <cellStyle name="Comma 9 3 2 2 4" xfId="14345" xr:uid="{895F519D-6BEE-40F2-8D30-1F85D77261E7}"/>
    <cellStyle name="Comma 9 3 2 2 4 3" xfId="24981" xr:uid="{26AD25D0-B1AC-425E-BB14-EAD14B324DF7}"/>
    <cellStyle name="Comma 9 3 2 2 5" xfId="28450" xr:uid="{2043146C-8D27-4668-B661-CFEA391B3889}"/>
    <cellStyle name="Comma 9 3 2 2 6" xfId="18156" xr:uid="{7821B28E-C95E-4CD1-9204-77A2CB900D04}"/>
    <cellStyle name="Comma 9 3 2 3" xfId="7919" xr:uid="{9353A327-3B4D-4042-A51B-CAFE7C035F94}"/>
    <cellStyle name="Comma 9 3 2 3 2" xfId="30390" xr:uid="{F9F6D35E-8917-4F13-921E-59814B21D393}"/>
    <cellStyle name="Comma 9 3 2 3 3" xfId="20099" xr:uid="{22AF2024-CE88-4C54-B5D5-7C355416CA11}"/>
    <cellStyle name="Comma 9 3 2 4" xfId="11083" xr:uid="{A75263F6-31E3-4405-BBD8-9155307E0669}"/>
    <cellStyle name="Comma 9 3 2 4 2" xfId="33352" xr:uid="{41F2A71E-BE8B-4A66-8FA1-E14BD38D855B}"/>
    <cellStyle name="Comma 9 3 2 4 3" xfId="23078" xr:uid="{5F9B3EF3-8467-4D31-9232-043B38250B4D}"/>
    <cellStyle name="Comma 9 3 2 5" xfId="13741" xr:uid="{7323E0DB-7FB1-4B63-AB56-17B366BAE6E3}"/>
    <cellStyle name="Comma 9 3 2 5 3" xfId="24564" xr:uid="{443B802B-3D9F-4939-B583-D2F4D6D44F83}"/>
    <cellStyle name="Comma 9 3 2 6" xfId="27429" xr:uid="{EE0BBCDB-4204-42A3-8037-27FB8AAB2C80}"/>
    <cellStyle name="Comma 9 3 2 7" xfId="17130" xr:uid="{7F17003C-5854-4F43-9A04-27DECB4EC6A2}"/>
    <cellStyle name="Comma 9 3 2 9" xfId="4773" xr:uid="{D4787905-F714-4CFA-9F3A-34BF9481E17E}"/>
    <cellStyle name="Comma 9 3 3" xfId="4594" xr:uid="{E8730041-E173-4256-8BF0-5C8BAE4EBED9}"/>
    <cellStyle name="Comma 9 3 3 2" xfId="7757" xr:uid="{9A38B173-87E4-4663-A77B-6961EC3EAC79}"/>
    <cellStyle name="Comma 9 3 3 2 2" xfId="30228" xr:uid="{0B907B97-6CE4-415B-ADBC-748A700AAA17}"/>
    <cellStyle name="Comma 9 3 3 2 3" xfId="19935" xr:uid="{F38BC8D4-585E-4B2C-8753-7847C0E9157A}"/>
    <cellStyle name="Comma 9 3 3 3" xfId="10920" xr:uid="{EF650F2C-6B4A-4BAD-85F9-55210F7E2307}"/>
    <cellStyle name="Comma 9 3 3 3 2" xfId="33189" xr:uid="{F5CF131C-8D4C-4EE1-878F-33D53AE08E9C}"/>
    <cellStyle name="Comma 9 3 3 3 3" xfId="22914" xr:uid="{2F5E2AF0-EC9A-465A-BC44-7A8435D2A588}"/>
    <cellStyle name="Comma 9 3 3 4" xfId="14185" xr:uid="{E5F84396-B590-421F-BFE9-03FE830FE1E3}"/>
    <cellStyle name="Comma 9 3 3 4 3" xfId="24821" xr:uid="{32632F12-A6AB-4338-B1D7-C3D3330A151F}"/>
    <cellStyle name="Comma 9 3 3 5" xfId="27265" xr:uid="{2B5B09F8-3136-427F-8A91-EDE9CEE888B8}"/>
    <cellStyle name="Comma 9 3 3 6" xfId="16966" xr:uid="{1EFD5C88-9627-4995-B0E2-07A18BE437BA}"/>
    <cellStyle name="Comma 9 3 4" xfId="4114" xr:uid="{ED7AFD28-A714-46C3-AC18-17969073E652}"/>
    <cellStyle name="Comma 9 3 4 2" xfId="7471" xr:uid="{F3DF94F0-FAA8-4E81-B498-A95910378231}"/>
    <cellStyle name="Comma 9 3 4 2 2" xfId="29971" xr:uid="{0726CCDF-70FA-4D36-9947-98E74597F2DA}"/>
    <cellStyle name="Comma 9 3 4 2 3" xfId="19678" xr:uid="{DF071F24-DA1E-44C9-B02D-69E1F2B89296}"/>
    <cellStyle name="Comma 9 3 4 3" xfId="10662" xr:uid="{D1B77F35-4237-4D01-BFAC-D33E31755D9D}"/>
    <cellStyle name="Comma 9 3 4 3 2" xfId="32932" xr:uid="{FF168C05-9F3B-47E3-9D52-85DFC2D906D4}"/>
    <cellStyle name="Comma 9 3 4 3 3" xfId="22656" xr:uid="{9BAB7F61-D52A-4B6F-9366-11E4DA00DD9B}"/>
    <cellStyle name="Comma 9 3 4 4" xfId="27007" xr:uid="{1354F572-4FC4-4F28-A48A-C15A427C750D}"/>
    <cellStyle name="Comma 9 3 4 5" xfId="16708" xr:uid="{0BAF086C-A4F3-4434-B4E4-BA3AFF5C5A1A}"/>
    <cellStyle name="Comma 9 3 5" xfId="7218" xr:uid="{8E10E3E9-6F75-4756-8C7C-308F58840357}"/>
    <cellStyle name="Comma 9 3 5 2" xfId="29719" xr:uid="{613E1BAA-6EB2-4043-9C00-7B50467378CC}"/>
    <cellStyle name="Comma 9 3 5 3" xfId="19425" xr:uid="{2968837C-8F92-4ABC-AABF-FB3BDFA9AC75}"/>
    <cellStyle name="Comma 9 3 6" xfId="10409" xr:uid="{70082A4B-A721-4F1F-B975-BA53104C6EB3}"/>
    <cellStyle name="Comma 9 3 6 2" xfId="32679" xr:uid="{584EBB1F-7492-4FFC-B933-C02F99AAAAE8}"/>
    <cellStyle name="Comma 9 3 6 3" xfId="22403" xr:uid="{91BDB1A7-D843-48A1-8BA6-B87764C67532}"/>
    <cellStyle name="Comma 9 3 7" xfId="13529" xr:uid="{2E2A0F5A-B4C2-4BF6-BE8F-E9484F3459C9}"/>
    <cellStyle name="Comma 9 3 7 3" xfId="24399" xr:uid="{2DF05A06-0D4D-4E88-BC80-8B43E59668D8}"/>
    <cellStyle name="Comma 9 3 8" xfId="26755" xr:uid="{CDF33818-D298-42DC-A60B-395C943D9039}"/>
    <cellStyle name="Comma 9 3 9" xfId="16455" xr:uid="{2F6A0620-5D02-45A9-B7AE-00DC1D3B35BE}"/>
    <cellStyle name="Comma 9 4" xfId="1503" xr:uid="{6F2AB2A6-0994-4619-8F22-AE02594C2B83}"/>
    <cellStyle name="Comma 9 4 2" xfId="5588" xr:uid="{46860CAA-08EB-47AD-B90F-1B1F102FF813}"/>
    <cellStyle name="Comma 9 4 2 2" xfId="8774" xr:uid="{47D9D926-7C61-4A2E-A52F-82854018FDFE}"/>
    <cellStyle name="Comma 9 4 2 2 2" xfId="31204" xr:uid="{837A385C-6CF5-4C75-A0C3-996035B47ECE}"/>
    <cellStyle name="Comma 9 4 2 2 3" xfId="20914" xr:uid="{F28CAFC4-050E-4DDC-B17A-EDAAAF07203D}"/>
    <cellStyle name="Comma 9 4 2 3" xfId="11896" xr:uid="{83948ADB-40BD-440E-AED5-C8202A6DF579}"/>
    <cellStyle name="Comma 9 4 2 3 3" xfId="23894" xr:uid="{5EBA46CF-138B-4C49-97CE-89EC6BF8F5DE}"/>
    <cellStyle name="Comma 9 4 2 4" xfId="28245" xr:uid="{27A9053F-1F62-465B-8DDA-69EB07722790}"/>
    <cellStyle name="Comma 9 4 2 5" xfId="17946" xr:uid="{F20EE11C-B8F6-4E59-92D2-6E56AC40DA54}"/>
    <cellStyle name="Comma 9 4 3" xfId="7646" xr:uid="{32E4C8A4-7B09-442E-87CD-25D38A5B5FB6}"/>
    <cellStyle name="Comma 9 4 3 2" xfId="30118" xr:uid="{79A57160-7D49-4F46-ABFE-2AED44264230}"/>
    <cellStyle name="Comma 9 4 3 3" xfId="19825" xr:uid="{A5E42817-EDC0-4222-A138-C2CDF18E6B7B}"/>
    <cellStyle name="Comma 9 4 4" xfId="10810" xr:uid="{1189A7F0-1CE4-4989-8E4D-89579A2E5FF0}"/>
    <cellStyle name="Comma 9 4 4 2" xfId="33079" xr:uid="{6F5CB30D-C1A0-404C-BC13-A14026F584B1}"/>
    <cellStyle name="Comma 9 4 4 3" xfId="22804" xr:uid="{BD5525C2-76A7-486E-8B09-D3711ED4218D}"/>
    <cellStyle name="Comma 9 4 5" xfId="13886" xr:uid="{B5D1BB97-D5D1-4816-B988-6AE7A1F14E9F}"/>
    <cellStyle name="Comma 9 4 5 3" xfId="24711" xr:uid="{DB1D0A8E-0E34-4EC0-A6F3-6A0CB620F90E}"/>
    <cellStyle name="Comma 9 4 6" xfId="27155" xr:uid="{56D3192E-B17F-4418-A43B-EEB78E033CA6}"/>
    <cellStyle name="Comma 9 4 7" xfId="16856" xr:uid="{75C77AD0-C284-41AF-9C03-5F5CB130EB72}"/>
    <cellStyle name="Comma 9 4 9" xfId="4266" xr:uid="{180ADAE8-7A0A-4BEC-9556-F75D8DF7BCCA}"/>
    <cellStyle name="Comma 9 5" xfId="5468" xr:uid="{42AEB896-A000-4C75-9D05-3B4313E61970}"/>
    <cellStyle name="Comma 9 5 2" xfId="8644" xr:uid="{18C652E5-6066-40FC-BFE7-18D74725DC99}"/>
    <cellStyle name="Comma 9 5 2 2" xfId="31072" xr:uid="{2F989B73-7489-4CCB-A4E2-3DC64FF0C213}"/>
    <cellStyle name="Comma 9 5 2 3" xfId="20783" xr:uid="{8372FDD2-8A77-45C5-9898-51ACF5024CA6}"/>
    <cellStyle name="Comma 9 5 3" xfId="11767" xr:uid="{FA7E0690-0244-40A1-ADC6-13CCA132A025}"/>
    <cellStyle name="Comma 9 5 3 3" xfId="23762" xr:uid="{1C1E9F2E-6953-4A06-BF9A-BD32D303B4E7}"/>
    <cellStyle name="Comma 9 5 4" xfId="14474" xr:uid="{F2F2564E-605D-4478-8E2F-662B56939E5B}"/>
    <cellStyle name="Comma 9 5 4 3" xfId="25112" xr:uid="{C7BA4C93-18CE-4852-9559-58E463177453}"/>
    <cellStyle name="Comma 9 5 5" xfId="28113" xr:uid="{6F6141EE-28A4-4836-9683-9B72EFA8C3C0}"/>
    <cellStyle name="Comma 9 5 6" xfId="17814" xr:uid="{8AA07D2C-10EF-44EE-B1AD-AD4E87B06F6D}"/>
    <cellStyle name="Comma 9 6" xfId="5374" xr:uid="{D75DFA38-5C05-4D30-A48F-BD52701B810A}"/>
    <cellStyle name="Comma 9 6 2" xfId="8550" xr:uid="{BE67C458-975F-4003-A211-423601ABE39B}"/>
    <cellStyle name="Comma 9 6 2 2" xfId="30979" xr:uid="{51F7DAB6-99D7-4639-906E-A6EDF33C1A06}"/>
    <cellStyle name="Comma 9 6 2 3" xfId="20689" xr:uid="{7D2985BB-5850-4822-A8AA-81BCF78BE0F4}"/>
    <cellStyle name="Comma 9 6 3" xfId="11673" xr:uid="{F9D4A27A-9CBF-4771-A233-29C878BE32F5}"/>
    <cellStyle name="Comma 9 6 3 3" xfId="23668" xr:uid="{80250E0E-CD3C-4B32-B3E5-4FCEF07ADCE0}"/>
    <cellStyle name="Comma 9 6 4" xfId="14682" xr:uid="{9AA4AD05-120A-4C80-B8BE-8D27DD2BA718}"/>
    <cellStyle name="Comma 9 6 4 3" xfId="25322" xr:uid="{BAD6C81D-03AB-4DE5-BE70-C6157F3A976F}"/>
    <cellStyle name="Comma 9 6 5" xfId="28019" xr:uid="{9B9909D1-5C8E-4F31-A247-0E568DF8E491}"/>
    <cellStyle name="Comma 9 6 6" xfId="17720" xr:uid="{3824DAA5-F988-453F-BD7C-D4E5B49EC8B4}"/>
    <cellStyle name="Comma 9 7" xfId="5265" xr:uid="{57B401DC-2248-4811-A53B-D76873E8A910}"/>
    <cellStyle name="Comma 9 7 2" xfId="8441" xr:uid="{72EBEDF4-870B-4F39-B4C5-4C129944F59C}"/>
    <cellStyle name="Comma 9 7 2 2" xfId="30870" xr:uid="{F0A11862-CBAE-4E7B-99B1-E023351680D4}"/>
    <cellStyle name="Comma 9 7 2 3" xfId="20580" xr:uid="{6F6B3265-22B7-4847-A0F0-E8C26671F5B6}"/>
    <cellStyle name="Comma 9 7 3" xfId="11564" xr:uid="{58F2C1DF-FCFA-4821-90B1-D6F708D24CD8}"/>
    <cellStyle name="Comma 9 7 3 3" xfId="23559" xr:uid="{FA280F19-7ABD-43EA-B294-C3151752852C}"/>
    <cellStyle name="Comma 9 7 4" xfId="14552" xr:uid="{45EC20FC-6D52-4F50-A3AC-4EBDC7E20F37}"/>
    <cellStyle name="Comma 9 7 4 3" xfId="25191" xr:uid="{349E2EDD-4A0D-485B-AA5A-D929DA0DE2CA}"/>
    <cellStyle name="Comma 9 7 5" xfId="27910" xr:uid="{BCD18A10-E3E3-4573-B060-61387D20942E}"/>
    <cellStyle name="Comma 9 7 6" xfId="17611" xr:uid="{3E47E1F1-F70B-4821-BB50-184CAF64E6B3}"/>
    <cellStyle name="Comma 9 8" xfId="5165" xr:uid="{0147F510-42B7-494F-B04B-0051F3874F6D}"/>
    <cellStyle name="Comma 9 8 2" xfId="8340" xr:uid="{A1A24A33-ECDE-4127-AB5A-01E5D79D84EF}"/>
    <cellStyle name="Comma 9 8 2 2" xfId="30769" xr:uid="{004B8F3F-A4C2-45BA-A342-7E6710B8177B}"/>
    <cellStyle name="Comma 9 8 2 3" xfId="20479" xr:uid="{7744C9B6-911C-470D-B168-2F7E9FE5A35A}"/>
    <cellStyle name="Comma 9 8 3" xfId="11463" xr:uid="{AD17DDBF-734E-42E9-908F-42B5EF1520B2}"/>
    <cellStyle name="Comma 9 8 3 3" xfId="23458" xr:uid="{ED14291E-1646-48AA-81CE-0558C1164857}"/>
    <cellStyle name="Comma 9 8 4" xfId="14499" xr:uid="{A998593F-A253-4A88-87B1-9CE3D765DE9C}"/>
    <cellStyle name="Comma 9 8 4 3" xfId="25138" xr:uid="{D954D705-9DCD-4057-95B3-2AC03AF81F4A}"/>
    <cellStyle name="Comma 9 8 5" xfId="27809" xr:uid="{5357C59F-5C9A-4B87-BEAE-2DE517BFBFB0}"/>
    <cellStyle name="Comma 9 8 6" xfId="17510" xr:uid="{30562348-8209-41DB-874B-27ADE27911F3}"/>
    <cellStyle name="Comma 9 9" xfId="5062" xr:uid="{0A31AA68-07A3-476D-B232-4EB4E2334059}"/>
    <cellStyle name="Comma 9 9 2" xfId="8237" xr:uid="{3D411FEB-0D7A-4BC6-927D-ACCEDEDCB93B}"/>
    <cellStyle name="Comma 9 9 2 2" xfId="30680" xr:uid="{D5B9506D-56CD-41E8-8623-A3000D44B9D5}"/>
    <cellStyle name="Comma 9 9 2 3" xfId="20390" xr:uid="{494DC66E-8DE5-4FE6-9F86-C12ED00285A9}"/>
    <cellStyle name="Comma 9 9 3" xfId="11374" xr:uid="{CB7DD4D6-C09F-4BC1-96B4-D9860F168833}"/>
    <cellStyle name="Comma 9 9 3 3" xfId="23369" xr:uid="{E74619E2-72B2-4DE2-97A9-DC482D2AEB2E}"/>
    <cellStyle name="Comma 9 9 4" xfId="14866" xr:uid="{10FDD49A-0A5E-4F7E-A331-D25A6FFFD7F6}"/>
    <cellStyle name="Comma 9 9 4 3" xfId="25501" xr:uid="{B5B3ECB1-64C1-45F3-A6DE-2EE88BBAEBFA}"/>
    <cellStyle name="Comma 9 9 5" xfId="27720" xr:uid="{9D0A93BF-AA31-4852-9AB8-65FE622CA168}"/>
    <cellStyle name="Comma 9 9 6" xfId="17421" xr:uid="{22122F45-5F96-4F18-9F27-E7D5CB7DD067}"/>
    <cellStyle name="Comma 90" xfId="2688" xr:uid="{9E80871D-64BF-4D9C-91C2-CA9DF9844E3A}"/>
    <cellStyle name="Comma 90 2" xfId="6224" xr:uid="{247B4CFF-33A4-4663-A4B5-461B5505D44E}"/>
    <cellStyle name="Comma 90 2 2" xfId="28785" xr:uid="{BC514541-3ABA-41D5-9217-160F6665F5FC}"/>
    <cellStyle name="Comma 90 2 3" xfId="18491" xr:uid="{898E08DA-BF8C-40EC-8D16-4D90750E0BEA}"/>
    <cellStyle name="Comma 90 3" xfId="9466" xr:uid="{105FE068-59EE-4BEC-87CE-3D3B3A518ADF}"/>
    <cellStyle name="Comma 90 3 2" xfId="31745" xr:uid="{948915A4-F441-48D6-87CB-3592DA8641D9}"/>
    <cellStyle name="Comma 90 3 3" xfId="21469" xr:uid="{613DF595-93A9-4D70-8681-A021784240F8}"/>
    <cellStyle name="Comma 90 4" xfId="25812" xr:uid="{E6700EC0-05B8-49D3-9C7D-00F19EC44989}"/>
    <cellStyle name="Comma 90 5" xfId="15512" xr:uid="{E03D8615-91F5-443A-A8EA-2D0402FA4AAE}"/>
    <cellStyle name="Comma 91" xfId="2679" xr:uid="{7EEFEA97-205E-4AFD-A271-50F115F75986}"/>
    <cellStyle name="Comma 91 2" xfId="6216" xr:uid="{E9AF9EA5-5653-4EDB-9DEF-FE8385AB06D0}"/>
    <cellStyle name="Comma 91 2 2" xfId="28777" xr:uid="{935CB432-FBA0-41D9-B88D-1C34636FC8A1}"/>
    <cellStyle name="Comma 91 2 3" xfId="18483" xr:uid="{242DE501-3374-4F55-8075-EEC53B7D1339}"/>
    <cellStyle name="Comma 91 3" xfId="9458" xr:uid="{164473DE-14BA-428E-B014-BF3F7EF14932}"/>
    <cellStyle name="Comma 91 3 2" xfId="31737" xr:uid="{A8A08334-A38B-4F6F-9705-AA16BB0A2E39}"/>
    <cellStyle name="Comma 91 3 3" xfId="21461" xr:uid="{3655059E-9095-481E-B586-1037DD120C74}"/>
    <cellStyle name="Comma 91 4" xfId="25804" xr:uid="{DE47AC25-B453-4E34-91C9-6E65DAC70A2E}"/>
    <cellStyle name="Comma 91 5" xfId="15504" xr:uid="{E981BCA6-0EA6-476C-994D-6368DD350199}"/>
    <cellStyle name="Comma 92" xfId="2674" xr:uid="{9EB5AF82-C50F-44D0-8C7F-CED1D0AE5585}"/>
    <cellStyle name="Comma 92 2" xfId="6211" xr:uid="{39360A40-3405-4208-9D63-AB9F25E3FA80}"/>
    <cellStyle name="Comma 92 2 2" xfId="28772" xr:uid="{450BD068-282E-457D-9064-80DE7770A160}"/>
    <cellStyle name="Comma 92 2 3" xfId="18478" xr:uid="{4AA1C970-3382-4C79-A1DA-B3F6F0DEB5BB}"/>
    <cellStyle name="Comma 92 3" xfId="9453" xr:uid="{00575F21-9D57-4D4B-892F-36E1AE5BEA19}"/>
    <cellStyle name="Comma 92 3 2" xfId="31732" xr:uid="{094833A1-5D7F-4ADD-9409-C7909ADFEAE8}"/>
    <cellStyle name="Comma 92 3 3" xfId="21456" xr:uid="{762C8B87-6D7E-468A-B3FA-FD1A0494A90B}"/>
    <cellStyle name="Comma 92 4" xfId="25799" xr:uid="{715CC528-964B-4B0A-B15E-B6E819A6BA5C}"/>
    <cellStyle name="Comma 92 5" xfId="15499" xr:uid="{DEBE0BA3-C0EF-4A28-8EB6-66D6C2C424D6}"/>
    <cellStyle name="Comma 93" xfId="2621" xr:uid="{B122FFEF-DF5F-4996-ADF3-B63C73DB8C70}"/>
    <cellStyle name="Comma 93 2" xfId="6191" xr:uid="{5B2DF1B1-4D20-4499-975D-79874B6F6058}"/>
    <cellStyle name="Comma 93 2 2" xfId="28759" xr:uid="{281D63AF-6356-4F49-B164-657CBC6A2CDC}"/>
    <cellStyle name="Comma 93 2 3" xfId="18465" xr:uid="{F0276D80-A40C-43D8-A0B3-25C9C8CF02C4}"/>
    <cellStyle name="Comma 93 3" xfId="9440" xr:uid="{6C6E8FDC-5EEE-41E2-9AB4-31B4BBB4AB9A}"/>
    <cellStyle name="Comma 93 3 2" xfId="31719" xr:uid="{FCA6E85D-260E-4C40-84BC-31CF1C19154D}"/>
    <cellStyle name="Comma 93 3 3" xfId="21443" xr:uid="{6D934487-488C-44DB-BB4F-C866B521F444}"/>
    <cellStyle name="Comma 93 4" xfId="25786" xr:uid="{21688E43-646D-454F-8069-98381ADD4960}"/>
    <cellStyle name="Comma 93 5" xfId="15486" xr:uid="{74EECD5A-5D0E-483E-A304-A91D504C32B6}"/>
    <cellStyle name="Comma 94" xfId="2626" xr:uid="{38E6EF45-8E33-4985-89AD-5241AFAEE554}"/>
    <cellStyle name="Comma 94 2" xfId="6196" xr:uid="{4E3CA405-F0FD-43FC-A755-C5C8DE4E3BB4}"/>
    <cellStyle name="Comma 94 2 2" xfId="28764" xr:uid="{7A73859E-5C7C-421B-9398-DFF58E197266}"/>
    <cellStyle name="Comma 94 2 3" xfId="18470" xr:uid="{65706718-E248-49FE-B93A-7D0E46ACEEE0}"/>
    <cellStyle name="Comma 94 3" xfId="9445" xr:uid="{43532E79-8C1E-422A-9312-D04F5040EA66}"/>
    <cellStyle name="Comma 94 3 2" xfId="31724" xr:uid="{8CDD9A9B-F00E-4BEB-B11D-5CBC425E4FFE}"/>
    <cellStyle name="Comma 94 3 3" xfId="21448" xr:uid="{B51863D2-CB88-4F83-91EA-8414C73EF5DB}"/>
    <cellStyle name="Comma 94 4" xfId="25791" xr:uid="{60F35C2C-7826-4804-9509-811443F0AC63}"/>
    <cellStyle name="Comma 94 5" xfId="15491" xr:uid="{FD97828D-EA1C-401D-90E1-A7A5CB433950}"/>
    <cellStyle name="Comma 95" xfId="2568" xr:uid="{8F4A5351-C364-43F0-9B7E-135EDAA21C6E}"/>
    <cellStyle name="Comma 95 2" xfId="6171" xr:uid="{6C38C884-E374-435F-B26E-0E36E203D392}"/>
    <cellStyle name="Comma 95 2 2" xfId="28746" xr:uid="{453DEDE4-6B2D-4A3D-AA1C-9035F0BFA647}"/>
    <cellStyle name="Comma 95 2 3" xfId="18452" xr:uid="{150BA2C7-1652-490D-8856-4DC65E932750}"/>
    <cellStyle name="Comma 95 3" xfId="9427" xr:uid="{A6458826-6CB2-4A32-B5FC-141138E93339}"/>
    <cellStyle name="Comma 95 3 2" xfId="31706" xr:uid="{58319FE6-485F-4D11-9357-97C08E9B900B}"/>
    <cellStyle name="Comma 95 3 3" xfId="21430" xr:uid="{2ACF9704-A22A-487A-B805-BA5353A1C2EC}"/>
    <cellStyle name="Comma 95 4" xfId="25773" xr:uid="{640F92FD-1886-4970-A708-AFD070A126F9}"/>
    <cellStyle name="Comma 95 5" xfId="15473" xr:uid="{BD4C1272-628B-4758-8EA9-73F066F30065}"/>
    <cellStyle name="Comma 96" xfId="2573" xr:uid="{2097688E-40F7-4A96-9A9D-50D8C5C3B1D2}"/>
    <cellStyle name="Comma 96 2" xfId="6176" xr:uid="{98E7A85B-97D1-45D9-A60B-CD6633C37BD9}"/>
    <cellStyle name="Comma 96 2 2" xfId="28751" xr:uid="{ECBF67AC-BC75-4FD5-8862-578EF1A9C374}"/>
    <cellStyle name="Comma 96 2 3" xfId="18457" xr:uid="{B8F7E865-2949-49DB-86BF-74A22347A753}"/>
    <cellStyle name="Comma 96 3" xfId="9432" xr:uid="{41F83A09-93E3-4B09-9CFB-E0FE9D14A667}"/>
    <cellStyle name="Comma 96 3 2" xfId="31711" xr:uid="{A6A28CA9-655C-44BE-8AD8-1F8425F2CD75}"/>
    <cellStyle name="Comma 96 3 3" xfId="21435" xr:uid="{23B0F9E6-CE44-4677-8894-168EC36D0012}"/>
    <cellStyle name="Comma 96 4" xfId="25778" xr:uid="{8A707CF3-D20C-4923-831C-FC411D4B26DA}"/>
    <cellStyle name="Comma 96 5" xfId="15478" xr:uid="{9FD2EEF7-2769-4A09-88FA-E85DA31614DC}"/>
    <cellStyle name="Comma 97" xfId="2565" xr:uid="{4AB63178-2EEB-4668-8766-FD576BAB1328}"/>
    <cellStyle name="Comma 97 2" xfId="6168" xr:uid="{DD30682C-AF0A-4824-99BC-F4B1AF7B8EA0}"/>
    <cellStyle name="Comma 97 2 2" xfId="28743" xr:uid="{CE835E27-E619-45A8-8DBE-3621E8D9C079}"/>
    <cellStyle name="Comma 97 2 3" xfId="18449" xr:uid="{8035E1F5-EA6A-4DA4-AA4D-64DA548C75EE}"/>
    <cellStyle name="Comma 97 3" xfId="9424" xr:uid="{406350A5-3BAF-462A-A382-BD15305D1E21}"/>
    <cellStyle name="Comma 97 3 2" xfId="31703" xr:uid="{903B02C4-A4CE-4135-A57D-CEC474FB7B7E}"/>
    <cellStyle name="Comma 97 3 3" xfId="21427" xr:uid="{ACB184BF-C67E-49C4-B148-23925B249DD1}"/>
    <cellStyle name="Comma 97 4" xfId="25770" xr:uid="{24BE37B5-06DD-4D7F-B556-A691C59528B0}"/>
    <cellStyle name="Comma 97 5" xfId="15470" xr:uid="{59015F11-D9D7-45B2-8831-0D54F8390C11}"/>
    <cellStyle name="Comma 98" xfId="2560" xr:uid="{25EC1681-2DA6-477A-B847-1A647E8F8367}"/>
    <cellStyle name="Comma 98 2" xfId="6163" xr:uid="{8D21CE3F-5997-4185-9FA2-9B2C0FB2758E}"/>
    <cellStyle name="Comma 98 2 2" xfId="28738" xr:uid="{652BDE7E-2CB8-4F7D-B5FA-E5D8E67B3EEB}"/>
    <cellStyle name="Comma 98 2 3" xfId="18444" xr:uid="{9BAFB5E2-FC2F-4FDC-A23E-EAF7EA11B7C6}"/>
    <cellStyle name="Comma 98 3" xfId="9419" xr:uid="{4B679916-C6C9-473D-9B9A-CB44CCE8D940}"/>
    <cellStyle name="Comma 98 3 2" xfId="31698" xr:uid="{F6232CE1-D4F3-41D5-A570-E3FD04A024DD}"/>
    <cellStyle name="Comma 98 3 3" xfId="21422" xr:uid="{AA1EAF70-04E1-4129-B21F-95134263EC9F}"/>
    <cellStyle name="Comma 98 4" xfId="25765" xr:uid="{79C23699-F9CF-4843-9260-8A0C413AFEB2}"/>
    <cellStyle name="Comma 98 5" xfId="15465" xr:uid="{44ED2BD1-FE29-4BED-9475-076037E2B806}"/>
    <cellStyle name="Comma 99" xfId="2555" xr:uid="{1B9ED779-29FC-4A78-93F7-4C39996D91F8}"/>
    <cellStyle name="Comma 99 2" xfId="6158" xr:uid="{9CC39F1A-1ED2-4C28-8766-40FFF9E631EE}"/>
    <cellStyle name="Comma 99 2 2" xfId="28733" xr:uid="{87D73703-ECAE-451F-822F-5B617029A336}"/>
    <cellStyle name="Comma 99 2 3" xfId="18439" xr:uid="{37DFFDDE-C70B-4B2E-87E2-72ACC8D89B1F}"/>
    <cellStyle name="Comma 99 3" xfId="9414" xr:uid="{50AC8DAA-6C39-4355-A11C-358B50FA079F}"/>
    <cellStyle name="Comma 99 3 2" xfId="31693" xr:uid="{1950FA90-C8B6-4BD2-863C-A9DD8E6FA1A5}"/>
    <cellStyle name="Comma 99 3 3" xfId="21417" xr:uid="{357D4D4E-BF49-4B6A-AECC-ED57557428CE}"/>
    <cellStyle name="Comma 99 4" xfId="25760" xr:uid="{36963C01-CB64-4EDA-8234-ECA00C32B801}"/>
    <cellStyle name="Comma 99 5" xfId="15460" xr:uid="{86259EAF-8D21-4E96-8E81-D905A8439CFA}"/>
    <cellStyle name="Comma_BRESCIA" xfId="33421" xr:uid="{56DD1D8D-BB4E-4033-8DE3-370BB23705A7}"/>
    <cellStyle name="Currency" xfId="45" xr:uid="{B1B1A258-5975-4371-940D-77A70C7782A4}"/>
    <cellStyle name="Currency [0]" xfId="46" xr:uid="{F86A9BD9-F7C3-483D-B4E8-E76379BE7063}"/>
    <cellStyle name="Currency [0] 10" xfId="5518" xr:uid="{465D3656-DA1F-4822-9E7B-F04C2FED5CF2}"/>
    <cellStyle name="Currency [0] 10 2" xfId="8696" xr:uid="{8600BE3A-970A-4B8B-AC1C-217E29013AB3}"/>
    <cellStyle name="Currency [0] 10 2 2" xfId="31124" xr:uid="{0B9E4AEB-6D26-4F7E-A139-8528650EA292}"/>
    <cellStyle name="Currency [0] 10 2 3" xfId="20835" xr:uid="{A83053C3-0AA5-4889-B3E0-701E4FA60BE3}"/>
    <cellStyle name="Currency [0] 10 3" xfId="11819" xr:uid="{899B2259-4664-45AA-8514-ACD56B8AEF59}"/>
    <cellStyle name="Currency [0] 10 3 3" xfId="23814" xr:uid="{E692C309-07BF-493B-BD57-E001026FC7F9}"/>
    <cellStyle name="Currency [0] 10 4" xfId="14557" xr:uid="{7A130E5F-7848-47CC-A6CB-534D7340CA6F}"/>
    <cellStyle name="Currency [0] 10 4 3" xfId="25196" xr:uid="{87C92024-F172-4085-8D3D-CE0CCAA0874A}"/>
    <cellStyle name="Currency [0] 10 5" xfId="28165" xr:uid="{A2733C1F-F08E-43F0-8EAE-609684CBEAE8}"/>
    <cellStyle name="Currency [0] 10 6" xfId="17866" xr:uid="{DD0845FA-E1E4-4AB6-87BC-AA0845D146EA}"/>
    <cellStyle name="Currency [0] 100" xfId="2264" xr:uid="{39C026B3-2306-41AF-9DB4-498C7BF703D4}"/>
    <cellStyle name="Currency [0] 100 2" xfId="9129" xr:uid="{5DEE92F0-C0F6-4001-8916-F1BE675DB641}"/>
    <cellStyle name="Currency [0] 100 3" xfId="9247" xr:uid="{02F64F6E-3C45-4BAA-B683-9887E2604FEB}"/>
    <cellStyle name="Currency [0] 101" xfId="9214" xr:uid="{2EFD373B-38A5-4790-9489-4831668B87BA}"/>
    <cellStyle name="Currency [0] 101 2" xfId="9227" xr:uid="{B087CEE9-A6DB-42E6-A064-F394DE06E177}"/>
    <cellStyle name="Currency [0] 101 3" xfId="24230" xr:uid="{09155A9C-1E72-4979-9213-1BD6E946200F}"/>
    <cellStyle name="Currency [0] 102" xfId="9147" xr:uid="{472E1F05-2B50-4C1A-9EC7-4422BD35EFCA}"/>
    <cellStyle name="Currency [0] 102 2" xfId="12624" xr:uid="{EF626911-BFB5-472A-BFDB-3421D9EA2848}"/>
    <cellStyle name="Currency [0] 103" xfId="5937" xr:uid="{285DF628-19E1-4726-A1B5-E9E5FA8B26AE}"/>
    <cellStyle name="Currency [0] 104" xfId="9223" xr:uid="{B1031317-EC68-4A67-B677-872578BE919D}"/>
    <cellStyle name="Currency [0] 105" xfId="14979" xr:uid="{DA0B1886-78C1-4908-9850-69C40DD6C9F9}"/>
    <cellStyle name="Currency [0] 106" xfId="33413" xr:uid="{B6448500-132A-40D2-A8BE-B6C632561D10}"/>
    <cellStyle name="Currency [0] 107" xfId="33609" xr:uid="{04F884C2-F3AB-4B12-B2AF-572071D0588F}"/>
    <cellStyle name="Currency [0] 108" xfId="846" xr:uid="{6660A4D1-8445-41F0-B5D3-DA4B057C8BBA}"/>
    <cellStyle name="Currency [0] 11" xfId="5388" xr:uid="{1F9EFF2D-6534-44E3-8519-26CB71AA2C14}"/>
    <cellStyle name="Currency [0] 11 2" xfId="8564" xr:uid="{D39358BA-DDB3-4163-960E-4CDEDD69A25C}"/>
    <cellStyle name="Currency [0] 11 2 2" xfId="30993" xr:uid="{3A1990D0-37F1-4EC4-963D-26706F6599E1}"/>
    <cellStyle name="Currency [0] 11 2 3" xfId="20703" xr:uid="{01B7DBE9-D568-4A55-BB28-310640503069}"/>
    <cellStyle name="Currency [0] 11 3" xfId="11687" xr:uid="{A0796851-2BA9-4A08-9989-59FD0BDC9BAC}"/>
    <cellStyle name="Currency [0] 11 3 3" xfId="23682" xr:uid="{28E3B189-9BF5-4B43-8CCC-E6162362D4D7}"/>
    <cellStyle name="Currency [0] 11 4" xfId="14680" xr:uid="{35731D0E-3126-4301-89DC-36F4773B25F8}"/>
    <cellStyle name="Currency [0] 11 4 3" xfId="25320" xr:uid="{FC9A277E-C48B-4E2F-B106-869F7F41DFBC}"/>
    <cellStyle name="Currency [0] 11 5" xfId="28033" xr:uid="{E5960F88-3870-4264-A59B-A2C3AE06E1A4}"/>
    <cellStyle name="Currency [0] 11 6" xfId="17734" xr:uid="{DB4E9835-61E9-47C4-89DA-8AC0F0959927}"/>
    <cellStyle name="Currency [0] 12" xfId="5383" xr:uid="{89139E8D-3AA3-4F2D-8671-5662E20887F8}"/>
    <cellStyle name="Currency [0] 12 2" xfId="8559" xr:uid="{0B1E8E19-B2FF-407A-83A9-7F9298E53424}"/>
    <cellStyle name="Currency [0] 12 2 2" xfId="30988" xr:uid="{BD71E770-DE65-4DD0-B08E-A49FD10579C3}"/>
    <cellStyle name="Currency [0] 12 2 3" xfId="20698" xr:uid="{D4F53550-F9AB-404D-BB6A-3952833824B8}"/>
    <cellStyle name="Currency [0] 12 3" xfId="11682" xr:uid="{2D64A766-AB44-4C6F-B84B-E10354DD831A}"/>
    <cellStyle name="Currency [0] 12 3 3" xfId="23677" xr:uid="{E18169B7-E95B-4751-B35D-447E19F4C5BB}"/>
    <cellStyle name="Currency [0] 12 4" xfId="14804" xr:uid="{4D2F686A-CA5F-4134-A111-D86949299E1A}"/>
    <cellStyle name="Currency [0] 12 4 3" xfId="25443" xr:uid="{AE011F1B-5451-46A9-A2A4-B7EC29D51F40}"/>
    <cellStyle name="Currency [0] 12 5" xfId="28028" xr:uid="{CE4FCF77-5E39-4690-BB4B-2F5BD440554E}"/>
    <cellStyle name="Currency [0] 12 6" xfId="17729" xr:uid="{6DCBA3AD-3DEC-420E-BCF1-E06D6E29774E}"/>
    <cellStyle name="Currency [0] 13" xfId="5378" xr:uid="{3AF8CAD0-C973-4A69-AB23-7D2936E69399}"/>
    <cellStyle name="Currency [0] 13 2" xfId="8554" xr:uid="{44D15BA8-D3F4-492C-B430-B1306BF6D33E}"/>
    <cellStyle name="Currency [0] 13 2 2" xfId="30983" xr:uid="{A207F396-0633-43F2-94FC-1D9482C83CCC}"/>
    <cellStyle name="Currency [0] 13 2 3" xfId="20693" xr:uid="{DEEF2B60-77F3-4854-9C3C-BBD7780F91E4}"/>
    <cellStyle name="Currency [0] 13 3" xfId="11677" xr:uid="{9E1F1130-ED6D-4B14-B054-8617035D4F84}"/>
    <cellStyle name="Currency [0] 13 3 3" xfId="23672" xr:uid="{103F33DC-A63C-431E-9166-AD2DF23102B0}"/>
    <cellStyle name="Currency [0] 13 4" xfId="14506" xr:uid="{B4235426-A0BD-46FD-882E-0C07DE8E1925}"/>
    <cellStyle name="Currency [0] 13 4 3" xfId="25146" xr:uid="{1C3B7ADD-F7A7-4DC4-8011-E15C5C040234}"/>
    <cellStyle name="Currency [0] 13 5" xfId="28023" xr:uid="{4D9A086A-0F2A-4D62-8E72-47427E27E86A}"/>
    <cellStyle name="Currency [0] 13 6" xfId="17724" xr:uid="{446A87A9-6DB9-4F32-8B43-FD2EF3CB7BF4}"/>
    <cellStyle name="Currency [0] 130" xfId="1924" xr:uid="{66F247F2-B50A-4489-8AD6-C74865F47DD6}"/>
    <cellStyle name="Currency [0] 14" xfId="5322" xr:uid="{24E546A1-AEFC-48B2-8E59-10F9734C2032}"/>
    <cellStyle name="Currency [0] 14 2" xfId="8498" xr:uid="{E034781B-AFB2-4A23-B487-59BF5F258F63}"/>
    <cellStyle name="Currency [0] 14 2 2" xfId="30927" xr:uid="{9AC2F562-9A3C-4FFF-8235-DE3A57BF4464}"/>
    <cellStyle name="Currency [0] 14 2 3" xfId="20637" xr:uid="{53BE724E-3EC6-42D6-9427-94B148C0B0D1}"/>
    <cellStyle name="Currency [0] 14 3" xfId="11621" xr:uid="{52ADACF5-9CBC-4B16-81A0-29FA1ED1A5B7}"/>
    <cellStyle name="Currency [0] 14 3 3" xfId="23616" xr:uid="{F923F3C5-48DD-4AC2-99E5-28C30AE64B75}"/>
    <cellStyle name="Currency [0] 14 4" xfId="14431" xr:uid="{1F686024-06D2-4377-86A4-2F927D0AAA9C}"/>
    <cellStyle name="Currency [0] 14 4 3" xfId="25069" xr:uid="{52FA5ECA-6E4B-462E-8A53-A47B7FE290D1}"/>
    <cellStyle name="Currency [0] 14 5" xfId="27967" xr:uid="{2AF45B02-8933-49EB-9B40-5726B70CC373}"/>
    <cellStyle name="Currency [0] 14 6" xfId="17668" xr:uid="{90A217B0-61EF-4D9B-8548-3C6854241828}"/>
    <cellStyle name="Currency [0] 15" xfId="5185" xr:uid="{BAE04620-A61B-4C5F-BC45-2D5B80503BCF}"/>
    <cellStyle name="Currency [0] 15 2" xfId="8360" xr:uid="{30504B5F-C56F-4066-B0C4-F4D47FCA07D7}"/>
    <cellStyle name="Currency [0] 15 2 2" xfId="30789" xr:uid="{2C6A0B07-91C3-495B-9934-15FF1530A774}"/>
    <cellStyle name="Currency [0] 15 2 3" xfId="20499" xr:uid="{BD35345A-7D53-46D1-9E44-BE8EB44CCC9C}"/>
    <cellStyle name="Currency [0] 15 3" xfId="11483" xr:uid="{9A650B5C-6058-47D1-AA45-61B72D9C4BAB}"/>
    <cellStyle name="Currency [0] 15 3 3" xfId="23478" xr:uid="{E0B002E9-286D-45A0-9AC2-B92E60DCF238}"/>
    <cellStyle name="Currency [0] 15 4" xfId="14688" xr:uid="{E701A2C0-77C8-4D20-9A1E-A2A237BD3462}"/>
    <cellStyle name="Currency [0] 15 4 3" xfId="25328" xr:uid="{67A3A1CC-DA23-412C-9E05-7306EDA806D1}"/>
    <cellStyle name="Currency [0] 15 5" xfId="27829" xr:uid="{E036B84F-F19C-437D-9978-70EEA6BECD6C}"/>
    <cellStyle name="Currency [0] 15 6" xfId="17530" xr:uid="{0DB4222D-5166-4BE8-8F50-C6F09794F296}"/>
    <cellStyle name="Currency [0] 16" xfId="4977" xr:uid="{D593D3B6-CC83-46EE-B10F-57C4C22B6ECF}"/>
    <cellStyle name="Currency [0] 16 2" xfId="8152" xr:uid="{0583F1FD-5AE1-4DCB-9F06-8892D6D08DEB}"/>
    <cellStyle name="Currency [0] 16 2 2" xfId="30601" xr:uid="{1D2D01C1-9299-4048-8B79-CFED15887CF5}"/>
    <cellStyle name="Currency [0] 16 2 3" xfId="20311" xr:uid="{0BB6A752-FB24-4901-AAA6-6522F0753731}"/>
    <cellStyle name="Currency [0] 16 3" xfId="11295" xr:uid="{B4C551EA-A3CD-4F31-BFED-425A8EEE9484}"/>
    <cellStyle name="Currency [0] 16 3 3" xfId="23290" xr:uid="{5472303F-A4B0-4114-95F9-2DE4A10BFDDA}"/>
    <cellStyle name="Currency [0] 16 4" xfId="27641" xr:uid="{060EF3CD-7A23-45E5-8072-3446AAC8F9F7}"/>
    <cellStyle name="Currency [0] 16 5" xfId="17342" xr:uid="{8D021C4B-3B64-4960-9309-898CB2E27F02}"/>
    <cellStyle name="Currency [0] 17" xfId="4831" xr:uid="{E5D1F80E-1469-4302-9093-70AC37DF85B1}"/>
    <cellStyle name="Currency [0] 17 2" xfId="8006" xr:uid="{12343066-695B-4AA7-B4D5-05FC4941B764}"/>
    <cellStyle name="Currency [0] 17 2 2" xfId="30477" xr:uid="{CC79A684-4016-43E4-A2EB-9208975ADCAC}"/>
    <cellStyle name="Currency [0] 17 2 3" xfId="20187" xr:uid="{9FF865F9-C2DD-4310-A538-B155E855C481}"/>
    <cellStyle name="Currency [0] 17 3" xfId="11171" xr:uid="{7D1CE31E-74A2-415A-AEE0-7DD7E749DA7A}"/>
    <cellStyle name="Currency [0] 17 3 3" xfId="23166" xr:uid="{2AA1158F-2815-469E-8C8F-4A11339ACAC0}"/>
    <cellStyle name="Currency [0] 17 4" xfId="27517" xr:uid="{F42CE552-C255-47AA-918C-AF3436804D76}"/>
    <cellStyle name="Currency [0] 17 5" xfId="17218" xr:uid="{4AD4451A-D83B-44BC-9E17-29BD4876226A}"/>
    <cellStyle name="Currency [0] 18" xfId="3951" xr:uid="{E28CB98A-3F2A-473B-9E07-AA1D9B514F3B}"/>
    <cellStyle name="Currency [0] 18 2" xfId="7306" xr:uid="{C15E2D5D-710A-498A-99DF-196A8C2F084D}"/>
    <cellStyle name="Currency [0] 18 2 2" xfId="29806" xr:uid="{CD06714F-A667-4774-B29E-40C10BFC4F98}"/>
    <cellStyle name="Currency [0] 18 2 3" xfId="19513" xr:uid="{FA8B5226-0415-45FE-B89A-6404C211A95F}"/>
    <cellStyle name="Currency [0] 18 3" xfId="10497" xr:uid="{2F408B05-949E-42E6-A71C-3E6E0A83E523}"/>
    <cellStyle name="Currency [0] 18 3 2" xfId="32767" xr:uid="{915CBC60-18C2-48C6-B045-3FE8B43C7D93}"/>
    <cellStyle name="Currency [0] 18 3 3" xfId="22491" xr:uid="{831D6A8C-D619-4A64-B793-B0A78910BFDC}"/>
    <cellStyle name="Currency [0] 18 4" xfId="26843" xr:uid="{449BE7EA-11DF-4893-B24B-3B994CC7C936}"/>
    <cellStyle name="Currency [0] 18 5" xfId="16543" xr:uid="{FD709BCE-0597-4B21-863F-1B863099E752}"/>
    <cellStyle name="Currency [0] 19" xfId="3766" xr:uid="{A73F9D84-7DA3-497A-99A6-754E4A6D58E0}"/>
    <cellStyle name="Currency [0] 19 2" xfId="7056" xr:uid="{3027EC02-1BCA-47B8-B9D6-A6440F29F93F}"/>
    <cellStyle name="Currency [0] 19 2 2" xfId="29557" xr:uid="{B1C08DFD-25BE-43EB-A886-72FAAE939D84}"/>
    <cellStyle name="Currency [0] 19 2 3" xfId="19263" xr:uid="{922921F9-78C7-47EA-833C-5A0DD86FF685}"/>
    <cellStyle name="Currency [0] 19 3" xfId="10247" xr:uid="{DE46B5B6-FBFA-4D22-BCE2-88D2402012AC}"/>
    <cellStyle name="Currency [0] 19 3 2" xfId="32517" xr:uid="{131C91EB-E00D-4F66-9DEC-594FB23B9056}"/>
    <cellStyle name="Currency [0] 19 3 3" xfId="22241" xr:uid="{B9FDD046-C660-4EFB-86EA-3B13A4D2D418}"/>
    <cellStyle name="Currency [0] 19 4" xfId="26593" xr:uid="{94E5C6A8-B1E8-48AF-B1A4-F35FD8FCD867}"/>
    <cellStyle name="Currency [0] 19 5" xfId="16293" xr:uid="{57487D21-0455-40A0-B79F-416D42669CBD}"/>
    <cellStyle name="Currency [0] 2" xfId="85" xr:uid="{2FDD4D57-A293-4103-8D9F-0AA5BB255A14}"/>
    <cellStyle name="Currency [0] 2 10" xfId="4992" xr:uid="{5B7E9C9A-7F34-4F40-B189-B5A0AB0CD5E4}"/>
    <cellStyle name="Currency [0] 2 10 2" xfId="8167" xr:uid="{E8FD0566-9539-48B9-91FE-1743360EBA6C}"/>
    <cellStyle name="Currency [0] 2 10 2 2" xfId="30616" xr:uid="{32098AC0-E374-4700-9C5E-2FE2A38FFAE3}"/>
    <cellStyle name="Currency [0] 2 10 2 3" xfId="20326" xr:uid="{417A624E-85AD-4690-AAE9-675BB6069CF3}"/>
    <cellStyle name="Currency [0] 2 10 3" xfId="11310" xr:uid="{B6AA1172-7099-4313-98DF-E1C91EC01053}"/>
    <cellStyle name="Currency [0] 2 10 3 3" xfId="23305" xr:uid="{C848F89C-1700-4821-8232-C61D39BAC1E9}"/>
    <cellStyle name="Currency [0] 2 10 4" xfId="14884" xr:uid="{3D32A94B-EFB0-4CD1-90EE-2BED9358636F}"/>
    <cellStyle name="Currency [0] 2 10 4 3" xfId="25520" xr:uid="{5B8B2D0C-D1BB-4743-AB19-936EB6923C09}"/>
    <cellStyle name="Currency [0] 2 10 5" xfId="27656" xr:uid="{550B71AA-D541-44DF-B759-A8D7BACA7925}"/>
    <cellStyle name="Currency [0] 2 10 6" xfId="17357" xr:uid="{2426123C-F23E-49BD-B09B-23A8151421AB}"/>
    <cellStyle name="Currency [0] 2 11" xfId="4842" xr:uid="{229ED485-C751-4779-A2A6-AEE6731A21CF}"/>
    <cellStyle name="Currency [0] 2 11 2" xfId="8017" xr:uid="{7694FA5C-FC17-411A-9027-D310CD431D48}"/>
    <cellStyle name="Currency [0] 2 11 2 2" xfId="30488" xr:uid="{22BE4AB8-A991-4059-8AA5-1B557F654548}"/>
    <cellStyle name="Currency [0] 2 11 2 3" xfId="20198" xr:uid="{498BBDE2-0E6B-4ED2-852D-CAE2D3876DCA}"/>
    <cellStyle name="Currency [0] 2 11 3" xfId="11182" xr:uid="{CEBC7CFB-EF7A-43F4-82CE-E71D6A175E50}"/>
    <cellStyle name="Currency [0] 2 11 3 3" xfId="23177" xr:uid="{903A46F3-4644-472B-8C47-76DA8E9343BE}"/>
    <cellStyle name="Currency [0] 2 11 4" xfId="27528" xr:uid="{DCC3431F-3B41-474A-9DC0-511C36892106}"/>
    <cellStyle name="Currency [0] 2 11 5" xfId="17229" xr:uid="{7F5AD863-C89F-4C6F-BCA4-6D54BEF6AE99}"/>
    <cellStyle name="Currency [0] 2 12" xfId="3967" xr:uid="{AFFA6576-EBDD-4834-ADA2-532E44222BF1}"/>
    <cellStyle name="Currency [0] 2 12 2" xfId="7322" xr:uid="{E48AE12E-4D45-42BC-8831-E71D0AB4B480}"/>
    <cellStyle name="Currency [0] 2 12 2 2" xfId="29822" xr:uid="{681DDDE1-4245-4B7B-9F17-E585EEBA3394}"/>
    <cellStyle name="Currency [0] 2 12 2 3" xfId="19529" xr:uid="{DCDBD59A-BFAF-40B3-8105-7E029D1307D4}"/>
    <cellStyle name="Currency [0] 2 12 3" xfId="10513" xr:uid="{375ACF9C-098C-4487-AEB1-B2AB1C2BB961}"/>
    <cellStyle name="Currency [0] 2 12 3 2" xfId="32783" xr:uid="{AAED291E-B722-49DC-821F-10F6EDF8D6E7}"/>
    <cellStyle name="Currency [0] 2 12 3 3" xfId="22507" xr:uid="{2B1FB795-49AE-4814-8395-EF7EA1B3D3D6}"/>
    <cellStyle name="Currency [0] 2 12 4" xfId="26859" xr:uid="{3CB01129-6473-4FD7-B8B5-6E4047C86E1F}"/>
    <cellStyle name="Currency [0] 2 12 5" xfId="16559" xr:uid="{7796D271-BAE7-4E82-BBA2-D7B9B2BECF64}"/>
    <cellStyle name="Currency [0] 2 13" xfId="3783" xr:uid="{216A085B-037D-4F81-8639-FA281348B767}"/>
    <cellStyle name="Currency [0] 2 13 2" xfId="7072" xr:uid="{02C85852-85DD-4CCA-A64B-1D1A57CA4B58}"/>
    <cellStyle name="Currency [0] 2 13 2 2" xfId="29573" xr:uid="{87A20B3E-40BB-42D1-BEF2-68A248AB5417}"/>
    <cellStyle name="Currency [0] 2 13 2 3" xfId="19279" xr:uid="{9EDDDC12-E9D6-4C7A-B171-3876E8FFB16E}"/>
    <cellStyle name="Currency [0] 2 13 3" xfId="10263" xr:uid="{851C4940-3339-40C6-947E-39E1BE1AA058}"/>
    <cellStyle name="Currency [0] 2 13 3 2" xfId="32533" xr:uid="{A8B3DEE9-9003-4893-A9B2-C77F07CDA014}"/>
    <cellStyle name="Currency [0] 2 13 3 3" xfId="22257" xr:uid="{1C62E917-91DD-4FB6-A25F-6FA76A7F83BE}"/>
    <cellStyle name="Currency [0] 2 13 4" xfId="26609" xr:uid="{769D6142-4790-4842-B730-CBC94748009D}"/>
    <cellStyle name="Currency [0] 2 13 5" xfId="16309" xr:uid="{AA885284-3100-461C-8DFF-48F402A5EC4C}"/>
    <cellStyle name="Currency [0] 2 14" xfId="3668" xr:uid="{C238A527-30CE-497A-9BB3-C3A1D88EC68D}"/>
    <cellStyle name="Currency [0] 2 14 2" xfId="6960" xr:uid="{661F172C-7C7C-44BB-B9FE-6B1E4901D700}"/>
    <cellStyle name="Currency [0] 2 14 2 2" xfId="29461" xr:uid="{4D041E67-1EF5-484B-A92E-07C04828315E}"/>
    <cellStyle name="Currency [0] 2 14 2 3" xfId="19167" xr:uid="{30584B57-706D-4DAA-93B0-842C523251DC}"/>
    <cellStyle name="Currency [0] 2 14 3" xfId="10151" xr:uid="{1AA9B4B5-83A2-489A-98B2-4518BD29D60B}"/>
    <cellStyle name="Currency [0] 2 14 3 2" xfId="32421" xr:uid="{8DC62B79-EF3E-4ED6-8784-FE52590F5160}"/>
    <cellStyle name="Currency [0] 2 14 3 3" xfId="22145" xr:uid="{F4C60093-1728-4E88-8EAC-42BDF5B47A39}"/>
    <cellStyle name="Currency [0] 2 14 4" xfId="26497" xr:uid="{9696F296-793A-4F3C-A25B-5A2824BA7B84}"/>
    <cellStyle name="Currency [0] 2 14 5" xfId="16197" xr:uid="{D6B1160F-0146-4D1B-BE95-AE31E344F8A4}"/>
    <cellStyle name="Currency [0] 2 15" xfId="3587" xr:uid="{6AF7DCB0-1CEE-4526-95E7-B64FE03EADAF}"/>
    <cellStyle name="Currency [0] 2 15 2" xfId="6873" xr:uid="{3F104D86-4B16-44B0-BD48-86CDDA15A711}"/>
    <cellStyle name="Currency [0] 2 15 2 2" xfId="29374" xr:uid="{AA9C4624-AAAE-45C9-8E57-08DD7A0E76A6}"/>
    <cellStyle name="Currency [0] 2 15 2 3" xfId="19080" xr:uid="{44024EC4-3D80-4A67-B0F6-9237A504BE20}"/>
    <cellStyle name="Currency [0] 2 15 3" xfId="10064" xr:uid="{6F9C1761-637D-44C2-90C2-6D218E947564}"/>
    <cellStyle name="Currency [0] 2 15 3 2" xfId="32334" xr:uid="{D7FFEC55-194A-498E-8AB8-04E7B471F7EB}"/>
    <cellStyle name="Currency [0] 2 15 3 3" xfId="22058" xr:uid="{B6D275AE-B5CC-4E66-B2C3-B39E567F9B66}"/>
    <cellStyle name="Currency [0] 2 15 4" xfId="26410" xr:uid="{50C60E9B-13F5-444A-93CD-37A793008540}"/>
    <cellStyle name="Currency [0] 2 15 5" xfId="16110" xr:uid="{A5B92BB1-A398-4486-8623-B506E95AA98E}"/>
    <cellStyle name="Currency [0] 2 16" xfId="3489" xr:uid="{67C8E967-1739-49A5-9EAA-C9A109BA35BE}"/>
    <cellStyle name="Currency [0] 2 16 2" xfId="6774" xr:uid="{EAA55072-30EA-4843-87D4-EEA583892410}"/>
    <cellStyle name="Currency [0] 2 16 2 2" xfId="29275" xr:uid="{87C53AED-9CF4-402E-BFB7-D5C6DC707F5A}"/>
    <cellStyle name="Currency [0] 2 16 2 3" xfId="18981" xr:uid="{0D20E546-2C72-49C3-A38E-ADFC57B5434E}"/>
    <cellStyle name="Currency [0] 2 16 3" xfId="9965" xr:uid="{ECDDDCAE-4CBA-4D54-ACC3-288ABB1A498D}"/>
    <cellStyle name="Currency [0] 2 16 3 2" xfId="32235" xr:uid="{E6DE839D-CB96-4416-A2ED-E02FD95667FD}"/>
    <cellStyle name="Currency [0] 2 16 3 3" xfId="21959" xr:uid="{B851C6BB-AFB8-4062-9F43-355962406D8D}"/>
    <cellStyle name="Currency [0] 2 16 4" xfId="26311" xr:uid="{69355F82-6AA7-456A-8E73-05F3B8B15FA0}"/>
    <cellStyle name="Currency [0] 2 16 5" xfId="16011" xr:uid="{16FD8DBE-D96F-4B2D-A805-1C572E8F79F6}"/>
    <cellStyle name="Currency [0] 2 17" xfId="3390" xr:uid="{E81FBF2F-6979-4E23-8968-0AFBB98B2308}"/>
    <cellStyle name="Currency [0] 2 17 2" xfId="6703" xr:uid="{46B85CAF-F494-4E7B-B10B-584C8D361EFC}"/>
    <cellStyle name="Currency [0] 2 17 2 2" xfId="29211" xr:uid="{8F7ACCFD-BD21-4264-A63C-2FD0FA9E9362}"/>
    <cellStyle name="Currency [0] 2 17 2 3" xfId="18917" xr:uid="{537DB64E-2682-4190-AC79-98125BC8FE76}"/>
    <cellStyle name="Currency [0] 2 17 3" xfId="9901" xr:uid="{01D17F4D-21CC-4C82-AAE2-F4DB4FAFEE39}"/>
    <cellStyle name="Currency [0] 2 17 3 2" xfId="32171" xr:uid="{999DA46C-42AE-4FC4-9A47-F1B9197BC4DE}"/>
    <cellStyle name="Currency [0] 2 17 3 3" xfId="21895" xr:uid="{9D279BB1-6F79-4469-8D83-7DFBA3DF3B8C}"/>
    <cellStyle name="Currency [0] 2 17 4" xfId="26247" xr:uid="{AB6DEC39-3D16-47CE-A1B4-E287124E2DDC}"/>
    <cellStyle name="Currency [0] 2 17 5" xfId="15947" xr:uid="{0ABD3240-B953-4632-A8F4-3DA046CE397B}"/>
    <cellStyle name="Currency [0] 2 18" xfId="3373" xr:uid="{D8EEAC88-E4AD-40A3-8428-3FF629602FFD}"/>
    <cellStyle name="Currency [0] 2 18 2" xfId="6687" xr:uid="{960E077D-ECE0-424A-A8A3-326955D469F6}"/>
    <cellStyle name="Currency [0] 2 18 2 2" xfId="29195" xr:uid="{1D79EEB1-2EB7-430F-8FCA-65E9533148F3}"/>
    <cellStyle name="Currency [0] 2 18 2 3" xfId="18901" xr:uid="{75D934AA-835A-4808-B3FD-AACCAE735C77}"/>
    <cellStyle name="Currency [0] 2 18 3" xfId="9885" xr:uid="{769F5329-1695-481D-92D3-C1F649E5324B}"/>
    <cellStyle name="Currency [0] 2 18 3 2" xfId="32155" xr:uid="{31F38FE4-D134-45CA-A140-D2481C973044}"/>
    <cellStyle name="Currency [0] 2 18 3 3" xfId="21879" xr:uid="{063C5D72-1D88-4C93-A6A7-62E0CC2738A8}"/>
    <cellStyle name="Currency [0] 2 18 4" xfId="26231" xr:uid="{919F9213-8B5C-47BD-8337-243F90B209B8}"/>
    <cellStyle name="Currency [0] 2 18 5" xfId="15931" xr:uid="{522679EC-61C3-4EDA-9694-4793841D1380}"/>
    <cellStyle name="Currency [0] 2 19" xfId="3356" xr:uid="{2E878F28-323C-413A-BFF2-E62811F45C07}"/>
    <cellStyle name="Currency [0] 2 19 2" xfId="6670" xr:uid="{96EB84F1-DA73-48AA-87E2-6E196ECD5C22}"/>
    <cellStyle name="Currency [0] 2 19 2 2" xfId="29178" xr:uid="{2D9A5716-59C1-48E1-BD27-B0B8A88E67A8}"/>
    <cellStyle name="Currency [0] 2 19 2 3" xfId="18884" xr:uid="{80D945C0-4A3A-4D99-848E-0480B4F5CA38}"/>
    <cellStyle name="Currency [0] 2 19 3" xfId="9868" xr:uid="{B8A425E6-039C-4A03-A8DF-F81FD2536128}"/>
    <cellStyle name="Currency [0] 2 19 3 2" xfId="32138" xr:uid="{5F2D6123-C53C-470D-A2DF-1512B3F65608}"/>
    <cellStyle name="Currency [0] 2 19 3 3" xfId="21862" xr:uid="{1075AAC9-38D1-4B64-BFC7-0CFD9B6116E5}"/>
    <cellStyle name="Currency [0] 2 19 4" xfId="26214" xr:uid="{1CE49E4D-8A63-4F91-A7BC-1C14A009205B}"/>
    <cellStyle name="Currency [0] 2 19 5" xfId="15914" xr:uid="{066D090A-3D20-4785-86EC-619F1AA16B01}"/>
    <cellStyle name="Currency [0] 2 2" xfId="144" xr:uid="{BAEA81EE-119C-45D7-B606-9CE174771DF1}"/>
    <cellStyle name="Currency [0] 2 2 10" xfId="4860" xr:uid="{2C9A4BDA-B6C1-4EBD-A30F-0D77CF2B74CA}"/>
    <cellStyle name="Currency [0] 2 2 10 2" xfId="8035" xr:uid="{B20DFCEC-7B35-49EA-9BB9-C7FE03222A44}"/>
    <cellStyle name="Currency [0] 2 2 10 2 2" xfId="30506" xr:uid="{BAAFF55E-5C4C-486C-8480-553CB3C446D6}"/>
    <cellStyle name="Currency [0] 2 2 10 2 3" xfId="20216" xr:uid="{F53D2E89-6592-4ED1-A743-30FEB3D06D94}"/>
    <cellStyle name="Currency [0] 2 2 10 3" xfId="11200" xr:uid="{3CF57FC0-C3AF-4B2F-B0EB-DEDA6983D656}"/>
    <cellStyle name="Currency [0] 2 2 10 3 3" xfId="23195" xr:uid="{EC26A4A0-C97E-4E46-A0DD-7573DBCC061A}"/>
    <cellStyle name="Currency [0] 2 2 10 4" xfId="27546" xr:uid="{7FDA18B6-F104-41A6-9E29-1E9DC39C478C}"/>
    <cellStyle name="Currency [0] 2 2 10 5" xfId="17247" xr:uid="{B5B21153-44D3-42E0-BD7B-083602A5F97D}"/>
    <cellStyle name="Currency [0] 2 2 11" xfId="3982" xr:uid="{8DB27B7A-24DA-4E49-BEE8-EAFB1E8583FD}"/>
    <cellStyle name="Currency [0] 2 2 11 2" xfId="7337" xr:uid="{D54F5319-C1DA-4245-9D4A-5DBA41BA84C4}"/>
    <cellStyle name="Currency [0] 2 2 11 2 2" xfId="29837" xr:uid="{30444759-2BBB-4A9E-AC9F-B5A6D3163B37}"/>
    <cellStyle name="Currency [0] 2 2 11 2 3" xfId="19544" xr:uid="{949338A8-6B8B-4CFA-A696-949F56349D47}"/>
    <cellStyle name="Currency [0] 2 2 11 3" xfId="10528" xr:uid="{97403008-1C59-45D4-892B-A5B5C73179CE}"/>
    <cellStyle name="Currency [0] 2 2 11 3 2" xfId="32798" xr:uid="{D286B377-5F74-40BB-969D-567D65654CF7}"/>
    <cellStyle name="Currency [0] 2 2 11 3 3" xfId="22522" xr:uid="{1FF5B92E-BEA2-40B6-A104-7C6B192C9D02}"/>
    <cellStyle name="Currency [0] 2 2 11 4" xfId="26874" xr:uid="{A82ACAF6-1B0C-4AFB-B966-081AF6F4ACD1}"/>
    <cellStyle name="Currency [0] 2 2 11 5" xfId="16574" xr:uid="{993E9B4E-B77D-4AC8-A3BB-C5CF1E0FDC92}"/>
    <cellStyle name="Currency [0] 2 2 12" xfId="3797" xr:uid="{A309E338-A606-4B77-9D2E-CD340545BF36}"/>
    <cellStyle name="Currency [0] 2 2 12 2" xfId="7086" xr:uid="{9994E299-8DEB-4DE6-BA14-36B2DF318BDD}"/>
    <cellStyle name="Currency [0] 2 2 12 2 2" xfId="29587" xr:uid="{D73D427D-78D6-4B0A-B9D5-0C884A0807F0}"/>
    <cellStyle name="Currency [0] 2 2 12 2 3" xfId="19293" xr:uid="{73E5AC54-E222-426A-84E8-ACF3DDB7C0C0}"/>
    <cellStyle name="Currency [0] 2 2 12 3" xfId="10277" xr:uid="{AE425B9E-E22B-445D-9771-10C0CA98C4CF}"/>
    <cellStyle name="Currency [0] 2 2 12 3 2" xfId="32547" xr:uid="{2A2C3805-5C09-4EFB-AE4E-2E95BDB47F3A}"/>
    <cellStyle name="Currency [0] 2 2 12 3 3" xfId="22271" xr:uid="{5712CA0F-8D8F-4CFD-80A6-04ACA3340DB9}"/>
    <cellStyle name="Currency [0] 2 2 12 4" xfId="26623" xr:uid="{3DC29074-710C-48F1-9536-F0B654FEDD2A}"/>
    <cellStyle name="Currency [0] 2 2 12 5" xfId="16323" xr:uid="{6E8C7178-1A22-439B-82EC-11B25D8F16CD}"/>
    <cellStyle name="Currency [0] 2 2 13" xfId="3683" xr:uid="{5C5CE026-E593-4863-AD36-C43E1F3DC163}"/>
    <cellStyle name="Currency [0] 2 2 13 2" xfId="6975" xr:uid="{33642D53-104A-497B-B092-FECB0BA3F487}"/>
    <cellStyle name="Currency [0] 2 2 13 2 2" xfId="29476" xr:uid="{F27D65FA-B48E-4553-ABC4-83DC7E0F6947}"/>
    <cellStyle name="Currency [0] 2 2 13 2 3" xfId="19182" xr:uid="{D8C0FCAF-BF0F-4063-8653-844202D2DA06}"/>
    <cellStyle name="Currency [0] 2 2 13 3" xfId="10166" xr:uid="{7785891D-E03B-4A9F-9FE0-921499DA7546}"/>
    <cellStyle name="Currency [0] 2 2 13 3 2" xfId="32436" xr:uid="{26B7DA2C-9D92-416F-99B2-EF3329E9AC05}"/>
    <cellStyle name="Currency [0] 2 2 13 3 3" xfId="22160" xr:uid="{FF1E6168-6651-4B27-A998-81584B71F514}"/>
    <cellStyle name="Currency [0] 2 2 13 4" xfId="26512" xr:uid="{0BF4250C-3F88-4C8A-8566-2EB69CB993CE}"/>
    <cellStyle name="Currency [0] 2 2 13 5" xfId="16212" xr:uid="{2D1F424F-8DD3-439B-8198-A2014F98BF4B}"/>
    <cellStyle name="Currency [0] 2 2 14" xfId="3602" xr:uid="{8E4C6660-EF68-42AF-AA38-3C9ADB2DF27E}"/>
    <cellStyle name="Currency [0] 2 2 14 2" xfId="6888" xr:uid="{1FF616EC-543A-4CFF-8B47-E0D9B623AC51}"/>
    <cellStyle name="Currency [0] 2 2 14 2 2" xfId="29389" xr:uid="{28776E58-BDC8-4B17-8CCD-E6733D56F6EC}"/>
    <cellStyle name="Currency [0] 2 2 14 2 3" xfId="19095" xr:uid="{6CB5310B-F218-4800-A5B3-09B93A9E67DC}"/>
    <cellStyle name="Currency [0] 2 2 14 3" xfId="10079" xr:uid="{41A14946-AED8-4A2B-BAC9-C088613FF4D3}"/>
    <cellStyle name="Currency [0] 2 2 14 3 2" xfId="32349" xr:uid="{60F6311A-FF4E-4D8D-BD18-9D47B405B9F1}"/>
    <cellStyle name="Currency [0] 2 2 14 3 3" xfId="22073" xr:uid="{28AD87B0-1036-4D86-96F4-D35C67B1B521}"/>
    <cellStyle name="Currency [0] 2 2 14 4" xfId="26425" xr:uid="{C6461C38-CBE4-492C-A426-70DB05B76524}"/>
    <cellStyle name="Currency [0] 2 2 14 5" xfId="16125" xr:uid="{004EC526-4250-4874-940C-E0B88F28F8E7}"/>
    <cellStyle name="Currency [0] 2 2 15" xfId="3504" xr:uid="{7A7FF2A1-2521-45AD-BEC8-2EABFAAF3B1E}"/>
    <cellStyle name="Currency [0] 2 2 15 2" xfId="6789" xr:uid="{C4ADFC36-EB6B-4DF8-80B4-36BD4CA79DDB}"/>
    <cellStyle name="Currency [0] 2 2 15 2 2" xfId="29290" xr:uid="{69415E23-D4F3-4691-8878-C7E5C9182E41}"/>
    <cellStyle name="Currency [0] 2 2 15 2 3" xfId="18996" xr:uid="{535C7908-AF1B-4323-9CDA-F07828569AAE}"/>
    <cellStyle name="Currency [0] 2 2 15 3" xfId="9980" xr:uid="{95F20689-7626-49CC-94C0-88C0ECF0AFED}"/>
    <cellStyle name="Currency [0] 2 2 15 3 2" xfId="32250" xr:uid="{CA680577-E4E8-4E16-B0AE-24FC96C68BB2}"/>
    <cellStyle name="Currency [0] 2 2 15 3 3" xfId="21974" xr:uid="{3186D67A-B560-4668-8A14-D1DC7B3EB1AD}"/>
    <cellStyle name="Currency [0] 2 2 15 4" xfId="26326" xr:uid="{CDCCE075-F10A-43AC-8BE4-12A96A342501}"/>
    <cellStyle name="Currency [0] 2 2 15 5" xfId="16026" xr:uid="{34E60AA2-0BF3-4B7B-8283-FF5848B7EB92}"/>
    <cellStyle name="Currency [0] 2 2 16" xfId="3033" xr:uid="{663CBE3F-A0E6-4021-9CD8-5DEA7B141AAC}"/>
    <cellStyle name="Currency [0] 2 2 16 2" xfId="6380" xr:uid="{6BA2095C-9137-4309-B19B-BA6B7304C7E3}"/>
    <cellStyle name="Currency [0] 2 2 16 2 2" xfId="28896" xr:uid="{79F55526-035C-41B1-954E-3798B891F76A}"/>
    <cellStyle name="Currency [0] 2 2 16 2 3" xfId="18602" xr:uid="{2C3963E1-1C99-4964-BBE0-2B316E6DA103}"/>
    <cellStyle name="Currency [0] 2 2 16 3" xfId="9586" xr:uid="{8681054A-EB69-4E91-9E78-4F5FEE36AAD9}"/>
    <cellStyle name="Currency [0] 2 2 16 3 2" xfId="31856" xr:uid="{F7AF17DC-6065-4E64-A0D6-03F35B3DA951}"/>
    <cellStyle name="Currency [0] 2 2 16 3 3" xfId="21580" xr:uid="{FAE4DA86-C723-4062-B76E-B11B5CD400B8}"/>
    <cellStyle name="Currency [0] 2 2 16 4" xfId="25932" xr:uid="{5F900C72-3B30-4601-8D8B-B53BA08D8110}"/>
    <cellStyle name="Currency [0] 2 2 16 5" xfId="15632" xr:uid="{5CBC3225-52CD-4D95-84CB-EC1F5D47DD7C}"/>
    <cellStyle name="Currency [0] 2 2 17" xfId="6314" xr:uid="{6A6F5929-87A9-49E5-A692-CE35B6F530F6}"/>
    <cellStyle name="Currency [0] 2 2 17 2" xfId="28599" xr:uid="{97FA030B-D082-4DD2-88BC-F4518B88E5D4}"/>
    <cellStyle name="Currency [0] 2 2 17 3" xfId="18301" xr:uid="{32E0A534-20FB-441D-BA03-826531948FFF}"/>
    <cellStyle name="Currency [0] 2 2 18" xfId="9527" xr:uid="{FC68E6A8-4F08-434D-8064-3C1B98A269EA}"/>
    <cellStyle name="Currency [0] 2 2 18 2" xfId="31555" xr:uid="{9E1BFD28-14C2-4810-AB04-B458BA48C0E1}"/>
    <cellStyle name="Currency [0] 2 2 18 3" xfId="21277" xr:uid="{F87B6361-19B9-44EA-B570-2BE431843578}"/>
    <cellStyle name="Currency [0] 2 2 19" xfId="13104" xr:uid="{5F1ECC53-6DD6-4834-A321-223DFE16C564}"/>
    <cellStyle name="Currency [0] 2 2 19 3" xfId="24249" xr:uid="{00FBC3E4-0507-4408-8F25-29831D12A793}"/>
    <cellStyle name="Currency [0] 2 2 2" xfId="631" xr:uid="{B2BAEE06-652D-4244-9F56-856B9C16C034}"/>
    <cellStyle name="Currency [0] 2 2 2 10" xfId="10441" xr:uid="{3E8A7484-ECDC-47E6-A05F-418E9151746F}"/>
    <cellStyle name="Currency [0] 2 2 2 10 2" xfId="32711" xr:uid="{537834B2-B08D-467F-9997-044CCDD197ED}"/>
    <cellStyle name="Currency [0] 2 2 2 10 3" xfId="22435" xr:uid="{AEFD00DC-E15D-433C-8423-03C36EB330B2}"/>
    <cellStyle name="Currency [0] 2 2 2 11" xfId="13561" xr:uid="{070AAE74-6435-4FD8-B84A-915F88E53924}"/>
    <cellStyle name="Currency [0] 2 2 2 11 3" xfId="24431" xr:uid="{96461E40-D4E4-4068-A685-8999282D5A40}"/>
    <cellStyle name="Currency [0] 2 2 2 12" xfId="15184" xr:uid="{81939BBF-633D-44CD-88D5-1FDA2E3395FF}"/>
    <cellStyle name="Currency [0] 2 2 2 12 2" xfId="26787" xr:uid="{30A6FFF5-505D-4404-B2A4-58A62386B739}"/>
    <cellStyle name="Currency [0] 2 2 2 13" xfId="16487" xr:uid="{15D3EADA-CB17-4F90-9B5B-1C93A9CF5408}"/>
    <cellStyle name="Currency [0] 2 2 2 14" xfId="33830" xr:uid="{D395C1A3-4E41-4B08-AE8E-14C54F87C981}"/>
    <cellStyle name="Currency [0] 2 2 2 15" xfId="2129" xr:uid="{9A76ED47-FA4F-47EE-965B-D03A0F7F72A9}"/>
    <cellStyle name="Currency [0] 2 2 2 16" xfId="1272" xr:uid="{600C4DD2-C862-4490-9663-66D2E3597DAD}"/>
    <cellStyle name="Currency [0] 2 2 2 2" xfId="1325" xr:uid="{836416E4-2978-479D-AFFE-C390EFFFCF60}"/>
    <cellStyle name="Currency [0] 2 2 2 2 10" xfId="2196" xr:uid="{82620A67-849B-42B0-82A7-16C601F3E1F1}"/>
    <cellStyle name="Currency [0] 2 2 2 2 2" xfId="1869" xr:uid="{70E31F17-240A-4778-8DDE-0555FB1A156C}"/>
    <cellStyle name="Currency [0] 2 2 2 2 2 2" xfId="9034" xr:uid="{EC4CEADA-EE0A-4CFB-8A43-110F3E3CE611}"/>
    <cellStyle name="Currency [0] 2 2 2 2 2 2 2" xfId="31445" xr:uid="{D2A0C13B-5343-408F-84C3-2E4DB3B83491}"/>
    <cellStyle name="Currency [0] 2 2 2 2 2 2 3" xfId="21157" xr:uid="{7395FB15-5BCC-4111-872B-45AF31D9CD67}"/>
    <cellStyle name="Currency [0] 2 2 2 2 2 3" xfId="12138" xr:uid="{191F187A-0ED1-4DCD-970E-33131FE60288}"/>
    <cellStyle name="Currency [0] 2 2 2 2 2 3 3" xfId="24137" xr:uid="{DD59DC37-3039-44B5-9B60-CF97DCBD7816}"/>
    <cellStyle name="Currency [0] 2 2 2 2 2 4" xfId="14374" xr:uid="{03A0D356-D950-48F9-A272-2AB206EB7C88}"/>
    <cellStyle name="Currency [0] 2 2 2 2 2 4 3" xfId="25011" xr:uid="{F13425B9-B57F-48B4-9E1D-8BAD4409E1AB}"/>
    <cellStyle name="Currency [0] 2 2 2 2 2 5" xfId="28483" xr:uid="{646142BF-DCEB-447C-84F6-A06C12B4D779}"/>
    <cellStyle name="Currency [0] 2 2 2 2 2 6" xfId="18189" xr:uid="{ED84AAC6-D06E-4628-BB89-A4826C161ED0}"/>
    <cellStyle name="Currency [0] 2 2 2 2 2 8" xfId="5831" xr:uid="{54B99C05-ACC9-4B6F-B665-250B8A3EC373}"/>
    <cellStyle name="Currency [0] 2 2 2 2 3" xfId="7948" xr:uid="{A038C75F-1BD7-4EAE-980B-1CD5376341C5}"/>
    <cellStyle name="Currency [0] 2 2 2 2 3 2" xfId="30420" xr:uid="{0EB53A7F-F791-4FBD-A077-E42C4DC523F8}"/>
    <cellStyle name="Currency [0] 2 2 2 2 3 3" xfId="20129" xr:uid="{192E3677-B1FA-425C-944D-C3B210A37474}"/>
    <cellStyle name="Currency [0] 2 2 2 2 4" xfId="11113" xr:uid="{6DCF73C4-DB03-464D-874B-78968B8BD97D}"/>
    <cellStyle name="Currency [0] 2 2 2 2 4 2" xfId="33382" xr:uid="{720F4BEF-EFE0-4020-8ED4-CFA7E1687F04}"/>
    <cellStyle name="Currency [0] 2 2 2 2 4 3" xfId="23108" xr:uid="{D058E292-53D4-4073-B1BC-62BF7346C8DA}"/>
    <cellStyle name="Currency [0] 2 2 2 2 5" xfId="13770" xr:uid="{78F414AC-F68A-471D-9A95-E8881E28F116}"/>
    <cellStyle name="Currency [0] 2 2 2 2 5 3" xfId="24594" xr:uid="{E4207DDA-0496-44BB-89AB-ACF440079190}"/>
    <cellStyle name="Currency [0] 2 2 2 2 6" xfId="15251" xr:uid="{2817EC92-94CC-4DDF-805B-4D7B982A89CC}"/>
    <cellStyle name="Currency [0] 2 2 2 2 6 2" xfId="27459" xr:uid="{F74E5B6E-83BE-4B94-B26C-AE7B6ACEDC10}"/>
    <cellStyle name="Currency [0] 2 2 2 2 7" xfId="17160" xr:uid="{C2119F4F-2D20-4B0C-9C97-8E6E09909DDC}"/>
    <cellStyle name="Currency [0] 2 2 2 3" xfId="1802" xr:uid="{8CCD5698-5962-4763-AF99-7035AC97DE78}"/>
    <cellStyle name="Currency [0] 2 2 2 3 2" xfId="5615" xr:uid="{3AED3182-B2DA-4E81-8C6F-CC10B46D1899}"/>
    <cellStyle name="Currency [0] 2 2 2 3 2 2" xfId="8802" xr:uid="{B7E15DCF-37EC-4E7D-A429-31EFA0C9C8EF}"/>
    <cellStyle name="Currency [0] 2 2 2 3 2 2 2" xfId="31233" xr:uid="{C51E0C25-4250-4580-853D-2793310B5657}"/>
    <cellStyle name="Currency [0] 2 2 2 3 2 2 3" xfId="20943" xr:uid="{C47F7533-1F74-4E43-987D-20FFC573EB6D}"/>
    <cellStyle name="Currency [0] 2 2 2 3 2 3" xfId="11925" xr:uid="{AC37BB43-E2B2-482D-9EBF-FE90BCD85AC6}"/>
    <cellStyle name="Currency [0] 2 2 2 3 2 3 3" xfId="23923" xr:uid="{184475C8-76BD-4A45-BB5C-9577EC83C428}"/>
    <cellStyle name="Currency [0] 2 2 2 3 2 4" xfId="28274" xr:uid="{6F6A80A1-27AD-4EC8-B24E-4CD328C664EE}"/>
    <cellStyle name="Currency [0] 2 2 2 3 2 5" xfId="17975" xr:uid="{2EDCE93C-5796-4C65-9840-489BD85EB14A}"/>
    <cellStyle name="Currency [0] 2 2 2 3 3" xfId="7789" xr:uid="{66C07EF9-FAD1-4455-AAAB-223A674A1BCC}"/>
    <cellStyle name="Currency [0] 2 2 2 3 3 2" xfId="30260" xr:uid="{A6F9BC49-D58C-4A3A-8B65-0DE56C0CBA29}"/>
    <cellStyle name="Currency [0] 2 2 2 3 3 3" xfId="19967" xr:uid="{03C3AE5C-7BD6-4C50-95C0-60E2CCABBF2F}"/>
    <cellStyle name="Currency [0] 2 2 2 3 4" xfId="10951" xr:uid="{D990D32E-88AC-4F65-99E3-07CCA866416A}"/>
    <cellStyle name="Currency [0] 2 2 2 3 4 2" xfId="33221" xr:uid="{C66950E5-C385-4B25-969B-6E4BBCC520AB}"/>
    <cellStyle name="Currency [0] 2 2 2 3 4 3" xfId="22946" xr:uid="{1BF98AAC-525F-4005-9F75-BCA5D8FB62E6}"/>
    <cellStyle name="Currency [0] 2 2 2 3 5" xfId="14213" xr:uid="{B7F8454D-4DD8-4EBF-9D2F-C3AAE27DFF1C}"/>
    <cellStyle name="Currency [0] 2 2 2 3 5 3" xfId="24850" xr:uid="{DBCED41E-6FF1-4855-BD8F-4FAB42BEFEEC}"/>
    <cellStyle name="Currency [0] 2 2 2 3 6" xfId="27297" xr:uid="{42E6F1D0-6320-4BCB-9E7E-BE9990292AA5}"/>
    <cellStyle name="Currency [0] 2 2 2 3 7" xfId="16998" xr:uid="{55719E2A-B4B3-42CB-8E61-B69FE0B6C502}"/>
    <cellStyle name="Currency [0] 2 2 2 3 9" xfId="4619" xr:uid="{C57E6310-A0E5-4770-A8B7-036492CEADE6}"/>
    <cellStyle name="Currency [0] 2 2 2 4" xfId="5497" xr:uid="{1CBC437B-E636-4410-A345-627CFB44106A}"/>
    <cellStyle name="Currency [0] 2 2 2 4 2" xfId="8673" xr:uid="{4BBC640E-14EE-452A-A4BE-00FB9A5D9D5E}"/>
    <cellStyle name="Currency [0] 2 2 2 4 2 2" xfId="31101" xr:uid="{6A325FA9-2790-4C15-915E-708D6F4D1BA3}"/>
    <cellStyle name="Currency [0] 2 2 2 4 2 3" xfId="20812" xr:uid="{48253331-BBFC-41A6-89F1-B9AAD236D458}"/>
    <cellStyle name="Currency [0] 2 2 2 4 3" xfId="11796" xr:uid="{177EAA91-C974-44CF-AF14-34B1BE235297}"/>
    <cellStyle name="Currency [0] 2 2 2 4 3 3" xfId="23791" xr:uid="{BE741477-8078-4F72-B216-F73CB19B1BDF}"/>
    <cellStyle name="Currency [0] 2 2 2 4 4" xfId="14468" xr:uid="{08281DC2-7E71-4611-84FB-8AB7BCC7A52A}"/>
    <cellStyle name="Currency [0] 2 2 2 4 4 3" xfId="25106" xr:uid="{C5C6122F-4E24-4DFB-83CC-8B14902A7B5C}"/>
    <cellStyle name="Currency [0] 2 2 2 4 5" xfId="28142" xr:uid="{50C75D2F-E57C-4141-A757-265DE748A22A}"/>
    <cellStyle name="Currency [0] 2 2 2 4 6" xfId="17843" xr:uid="{4927E090-6BCB-4BAC-8569-6F791C69245E}"/>
    <cellStyle name="Currency [0] 2 2 2 5" xfId="5295" xr:uid="{6DCF737E-B4C6-4F52-B3EB-C9BCF501B71B}"/>
    <cellStyle name="Currency [0] 2 2 2 5 2" xfId="8471" xr:uid="{E599027A-71C3-4E44-9DCC-0F8B5CE54747}"/>
    <cellStyle name="Currency [0] 2 2 2 5 2 2" xfId="30900" xr:uid="{FE53A245-D107-4613-B17D-2AE146A48507}"/>
    <cellStyle name="Currency [0] 2 2 2 5 2 3" xfId="20610" xr:uid="{DDDAD2E8-6B5D-446B-BF8C-4AC31E08610D}"/>
    <cellStyle name="Currency [0] 2 2 2 5 3" xfId="11594" xr:uid="{0ABF376F-ECBC-4036-BEDF-6D2D446403E1}"/>
    <cellStyle name="Currency [0] 2 2 2 5 3 3" xfId="23589" xr:uid="{49BAE408-D405-46E5-AC34-FA496E2C09E7}"/>
    <cellStyle name="Currency [0] 2 2 2 5 4" xfId="14847" xr:uid="{EB48F3AB-0B3C-4F33-BAA2-8EC3E2632E6F}"/>
    <cellStyle name="Currency [0] 2 2 2 5 4 3" xfId="25487" xr:uid="{C2E0F8CD-0996-42ED-B771-4BB10D860C6C}"/>
    <cellStyle name="Currency [0] 2 2 2 5 5" xfId="27940" xr:uid="{FB359EBC-DDE8-4460-892B-5DB3AF78DF75}"/>
    <cellStyle name="Currency [0] 2 2 2 5 6" xfId="17641" xr:uid="{89B94D47-30F4-4338-9F5A-E668F8BEFBBB}"/>
    <cellStyle name="Currency [0] 2 2 2 6" xfId="5097" xr:uid="{DF063C02-B6BE-48EE-BEEF-D95BFD5A2CD3}"/>
    <cellStyle name="Currency [0] 2 2 2 6 2" xfId="8272" xr:uid="{8732669D-1CEC-4A0A-9E9E-8AEE66C136E2}"/>
    <cellStyle name="Currency [0] 2 2 2 6 2 2" xfId="30708" xr:uid="{D07A7801-FE12-4031-AB1B-FA4266554196}"/>
    <cellStyle name="Currency [0] 2 2 2 6 2 3" xfId="20418" xr:uid="{37ED20C8-4C80-4B94-BB8A-96EF0A0958A1}"/>
    <cellStyle name="Currency [0] 2 2 2 6 3" xfId="11402" xr:uid="{A94B9D19-7AFC-4850-BE17-555223182D83}"/>
    <cellStyle name="Currency [0] 2 2 2 6 3 3" xfId="23397" xr:uid="{8D128C68-C13B-4B92-8998-AFD0BDC126C0}"/>
    <cellStyle name="Currency [0] 2 2 2 6 4" xfId="14965" xr:uid="{F0FFAD84-6E36-4AC1-9E0C-E95B6BBFE7E8}"/>
    <cellStyle name="Currency [0] 2 2 2 6 4 3" xfId="25601" xr:uid="{D4A6D851-13E9-44A8-9227-CE9AAAE9E240}"/>
    <cellStyle name="Currency [0] 2 2 2 6 5" xfId="27748" xr:uid="{3589C1E0-722F-4B95-ACE7-F3B9ADB54E8D}"/>
    <cellStyle name="Currency [0] 2 2 2 6 6" xfId="17449" xr:uid="{CE50F6BA-2014-4059-AB8A-A78C92FDFFD6}"/>
    <cellStyle name="Currency [0] 2 2 2 7" xfId="4916" xr:uid="{F139316F-979B-405F-8680-1BD4CA048344}"/>
    <cellStyle name="Currency [0] 2 2 2 7 2" xfId="8091" xr:uid="{77F8E61C-B7C7-4A1C-AFBC-F8AF739304F0}"/>
    <cellStyle name="Currency [0] 2 2 2 7 2 2" xfId="30555" xr:uid="{6F398093-0A3E-4ECC-8070-C5E9EF3FB2F2}"/>
    <cellStyle name="Currency [0] 2 2 2 7 2 3" xfId="20265" xr:uid="{C196DB2F-EB51-456A-9C51-1509C290833E}"/>
    <cellStyle name="Currency [0] 2 2 2 7 3" xfId="11249" xr:uid="{65567CC9-CA9D-4834-A207-67F4BB0766E4}"/>
    <cellStyle name="Currency [0] 2 2 2 7 3 3" xfId="23244" xr:uid="{186BFBDF-70F2-4AF7-B8F7-FC8B471D366B}"/>
    <cellStyle name="Currency [0] 2 2 2 7 4" xfId="27595" xr:uid="{C514CD73-A9CA-404D-8FFB-963B5DAA06BE}"/>
    <cellStyle name="Currency [0] 2 2 2 7 5" xfId="17296" xr:uid="{9D15C556-82CD-479D-BAC9-DF9A97BB2694}"/>
    <cellStyle name="Currency [0] 2 2 2 8" xfId="4146" xr:uid="{4D230B24-2222-4154-B0BA-7681079C76EB}"/>
    <cellStyle name="Currency [0] 2 2 2 8 2" xfId="7503" xr:uid="{82D35EF0-CB3A-4D81-819E-A73CED06DF3F}"/>
    <cellStyle name="Currency [0] 2 2 2 8 2 2" xfId="30003" xr:uid="{0A27292E-C15C-47C3-B715-CE8CFAAB5935}"/>
    <cellStyle name="Currency [0] 2 2 2 8 2 3" xfId="19710" xr:uid="{DD915837-2068-4384-A276-F53E025217C2}"/>
    <cellStyle name="Currency [0] 2 2 2 8 3" xfId="10694" xr:uid="{40100DC7-56FA-4692-9A5A-7CCEB01BE1F8}"/>
    <cellStyle name="Currency [0] 2 2 2 8 3 2" xfId="32964" xr:uid="{955D19AC-798E-4581-BEB1-128C5F81E33E}"/>
    <cellStyle name="Currency [0] 2 2 2 8 3 3" xfId="22688" xr:uid="{69D89B7F-2998-4D48-90A2-92CA5FAE037D}"/>
    <cellStyle name="Currency [0] 2 2 2 8 4" xfId="27039" xr:uid="{2F90644F-F009-4DEF-A77E-CC09E12904A9}"/>
    <cellStyle name="Currency [0] 2 2 2 8 5" xfId="16740" xr:uid="{7FB8618F-899E-43A8-BA6A-53AFC2BA7FC7}"/>
    <cellStyle name="Currency [0] 2 2 2 9" xfId="7250" xr:uid="{FA41C87C-D4C2-4A69-95A0-41C76D28E423}"/>
    <cellStyle name="Currency [0] 2 2 2 9 2" xfId="29751" xr:uid="{8B10C529-A48D-4287-A20B-B7253B44C830}"/>
    <cellStyle name="Currency [0] 2 2 2 9 3" xfId="19457" xr:uid="{46EA638C-8409-46A3-A83D-6F21B2D03FD7}"/>
    <cellStyle name="Currency [0] 2 2 20" xfId="15071" xr:uid="{0465E963-0F41-41E5-8A0F-2BD0C0891D30}"/>
    <cellStyle name="Currency [0] 2 2 20 2" xfId="25873" xr:uid="{0A03838A-4017-4A72-9DD8-8CA09C364F41}"/>
    <cellStyle name="Currency [0] 2 2 21" xfId="15573" xr:uid="{ADAF26B0-B120-4A18-9ED3-6B0E9362DA28}"/>
    <cellStyle name="Currency [0] 2 2 22" xfId="33627" xr:uid="{B8238330-C186-4EEC-BC41-E11B029FD12C}"/>
    <cellStyle name="Currency [0] 2 2 23" xfId="2016" xr:uid="{D8709424-847F-4DCB-8106-E09B982A069F}"/>
    <cellStyle name="Currency [0] 2 2 24" xfId="925" xr:uid="{A0405263-F3FD-4490-AE38-39F1BA6C11C6}"/>
    <cellStyle name="Currency [0] 2 2 3" xfId="388" xr:uid="{16803F86-5A49-4E87-88FA-7138309F0CE7}"/>
    <cellStyle name="Currency [0] 2 2 3 10" xfId="33689" xr:uid="{F69678D8-8988-4579-96CB-4FB81D67EC18}"/>
    <cellStyle name="Currency [0] 2 2 3 11" xfId="1179" xr:uid="{48B9B68D-9A92-412B-A1E0-F264DBCB4A4B}"/>
    <cellStyle name="Currency [0] 2 2 3 12" xfId="3865" xr:uid="{A30450C3-252F-47CA-9499-8A84E89C8090}"/>
    <cellStyle name="Currency [0] 2 2 3 2" xfId="1690" xr:uid="{A3EB73AC-AD22-48FB-BDB4-9E475A7A3316}"/>
    <cellStyle name="Currency [0] 2 2 3 2 2" xfId="5890" xr:uid="{626D5F42-22B4-476F-9D44-85C196E70BC1}"/>
    <cellStyle name="Currency [0] 2 2 3 2 2 2" xfId="9101" xr:uid="{984B0BD1-BB65-4964-9587-9DF6C1BA9B20}"/>
    <cellStyle name="Currency [0] 2 2 3 2 2 2 2" xfId="31511" xr:uid="{6696A730-669B-4184-8EDC-DDDEE37388F8}"/>
    <cellStyle name="Currency [0] 2 2 3 2 2 2 3" xfId="21225" xr:uid="{C1283170-E0B0-4D69-BEF2-50E8CDEB0D67}"/>
    <cellStyle name="Currency [0] 2 2 3 2 2 3" xfId="12205" xr:uid="{FBFB1697-C1CE-4F08-941B-330FC753F267}"/>
    <cellStyle name="Currency [0] 2 2 3 2 2 3 3" xfId="24205" xr:uid="{A195BB4C-ADC4-4FBB-909A-956E7E0C5EEF}"/>
    <cellStyle name="Currency [0] 2 2 3 2 2 4" xfId="14295" xr:uid="{E04413AE-2891-47C3-A298-4552F5814B37}"/>
    <cellStyle name="Currency [0] 2 2 3 2 2 4 3" xfId="24931" xr:uid="{3277B9FA-69D2-4795-BBD8-2622940A6927}"/>
    <cellStyle name="Currency [0] 2 2 3 2 2 5" xfId="28551" xr:uid="{770D2DD6-EAE7-424D-9761-CE8883D3F59B}"/>
    <cellStyle name="Currency [0] 2 2 3 2 2 6" xfId="18257" xr:uid="{5D232707-AA7D-4E9B-A21A-648AE857E35C}"/>
    <cellStyle name="Currency [0] 2 2 3 2 3" xfId="7870" xr:uid="{C7F78336-B2AF-464D-A571-6AB3A5705BF5}"/>
    <cellStyle name="Currency [0] 2 2 3 2 3 2" xfId="30340" xr:uid="{E97D6F7F-8B0A-40F2-AE44-1C577F5F450C}"/>
    <cellStyle name="Currency [0] 2 2 3 2 3 3" xfId="20049" xr:uid="{4D0479C4-E0F7-4BE3-AAC4-21318EC15AE7}"/>
    <cellStyle name="Currency [0] 2 2 3 2 4" xfId="11033" xr:uid="{95ADFE15-5704-48A8-9D8B-67306DF0EC4F}"/>
    <cellStyle name="Currency [0] 2 2 3 2 4 2" xfId="33303" xr:uid="{AF692EBF-8332-4EF1-AA9C-66034DCA536B}"/>
    <cellStyle name="Currency [0] 2 2 3 2 4 3" xfId="23028" xr:uid="{5B541D10-C3B9-44B7-94DE-F8984F5A1E46}"/>
    <cellStyle name="Currency [0] 2 2 3 2 5" xfId="13693" xr:uid="{B3F63665-1E53-45F8-A03E-249FA0B0829E}"/>
    <cellStyle name="Currency [0] 2 2 3 2 5 3" xfId="24514" xr:uid="{D5A94280-3A6E-496B-9470-5EECE70DDA9D}"/>
    <cellStyle name="Currency [0] 2 2 3 2 6" xfId="27379" xr:uid="{A1279E58-B39C-4731-A650-497A4807B348}"/>
    <cellStyle name="Currency [0] 2 2 3 2 7" xfId="17080" xr:uid="{8074A861-C71B-4E95-9822-4CCC67266993}"/>
    <cellStyle name="Currency [0] 2 2 3 2 9" xfId="4726" xr:uid="{644B11EC-CEB0-4C5D-9E4A-A571A17D7649}"/>
    <cellStyle name="Currency [0] 2 2 3 3" xfId="4545" xr:uid="{D2A4BFA4-3348-440F-8ED0-64468464CD9B}"/>
    <cellStyle name="Currency [0] 2 2 3 3 2" xfId="5659" xr:uid="{EA2B195A-45BF-4C84-B1C1-AA15A42DC86F}"/>
    <cellStyle name="Currency [0] 2 2 3 3 2 2" xfId="8846" xr:uid="{17186E64-9023-4B1F-83F2-10B75811AA08}"/>
    <cellStyle name="Currency [0] 2 2 3 3 2 2 2" xfId="31276" xr:uid="{ACB58B3D-04E7-4FFB-BA24-2C6C47EF1C8F}"/>
    <cellStyle name="Currency [0] 2 2 3 3 2 2 3" xfId="20986" xr:uid="{82611AE5-56B6-4349-9598-DFB48335F673}"/>
    <cellStyle name="Currency [0] 2 2 3 3 2 3" xfId="11968" xr:uid="{D614F9E1-A996-4D9B-8576-E2C903B2BA6C}"/>
    <cellStyle name="Currency [0] 2 2 3 3 2 3 3" xfId="23966" xr:uid="{F2EDA16F-DEEA-4E6B-BD06-16C13CBE8D36}"/>
    <cellStyle name="Currency [0] 2 2 3 3 2 4" xfId="28315" xr:uid="{4170E666-DC4A-4452-96DC-F40D3EFEDEA6}"/>
    <cellStyle name="Currency [0] 2 2 3 3 2 5" xfId="18018" xr:uid="{BA89E961-5CCF-4AA1-9AED-498BA6EB8061}"/>
    <cellStyle name="Currency [0] 2 2 3 3 3" xfId="7707" xr:uid="{89E21208-085B-46F0-A3D4-398C5186C6B0}"/>
    <cellStyle name="Currency [0] 2 2 3 3 3 2" xfId="30178" xr:uid="{CE128A73-90CF-45EC-A446-0DA700FC7962}"/>
    <cellStyle name="Currency [0] 2 2 3 3 3 3" xfId="19885" xr:uid="{DE85399E-BA22-4F5B-AF3B-3B9D2BAD724A}"/>
    <cellStyle name="Currency [0] 2 2 3 3 4" xfId="10870" xr:uid="{58E98C24-8929-4758-87D6-21018666BEA3}"/>
    <cellStyle name="Currency [0] 2 2 3 3 4 2" xfId="33139" xr:uid="{62E6BBE4-9ABE-4C47-B62F-356D418717E2}"/>
    <cellStyle name="Currency [0] 2 2 3 3 4 3" xfId="22864" xr:uid="{5AACBA74-14CD-4DD9-80A4-64DC9EFADA9F}"/>
    <cellStyle name="Currency [0] 2 2 3 3 5" xfId="14135" xr:uid="{09BD4FE0-9C59-4428-A64D-09D26137CCB1}"/>
    <cellStyle name="Currency [0] 2 2 3 3 5 3" xfId="24771" xr:uid="{CA5742B8-C74B-4A82-A2B6-1CC75E85D95B}"/>
    <cellStyle name="Currency [0] 2 2 3 3 6" xfId="27215" xr:uid="{2C54E198-A5F2-4127-AEF8-89C4DF6FB781}"/>
    <cellStyle name="Currency [0] 2 2 3 3 7" xfId="16916" xr:uid="{35A11E3C-ABB5-4EDB-BB55-E0CB9503F251}"/>
    <cellStyle name="Currency [0] 2 2 3 4" xfId="4064" xr:uid="{E34DC19C-6C62-4DD1-8A4B-6531A0FA82DE}"/>
    <cellStyle name="Currency [0] 2 2 3 4 2" xfId="7421" xr:uid="{148CB0AE-DDFE-4930-B3C3-ED3BA9C61C0A}"/>
    <cellStyle name="Currency [0] 2 2 3 4 2 2" xfId="29921" xr:uid="{BAE8AAE0-347F-4D5D-AFC5-94A198800011}"/>
    <cellStyle name="Currency [0] 2 2 3 4 2 3" xfId="19628" xr:uid="{0C6672BA-53F2-4572-9658-1AD6245BD22A}"/>
    <cellStyle name="Currency [0] 2 2 3 4 3" xfId="10612" xr:uid="{8A7E5297-A7B1-436C-A471-2E04449F0960}"/>
    <cellStyle name="Currency [0] 2 2 3 4 3 2" xfId="32882" xr:uid="{51647831-BCF6-44E0-AD98-3B4C4C31FEDE}"/>
    <cellStyle name="Currency [0] 2 2 3 4 3 3" xfId="22606" xr:uid="{7E376462-C104-4D75-8423-BF55C93A6423}"/>
    <cellStyle name="Currency [0] 2 2 3 4 4" xfId="26957" xr:uid="{E78F192B-FEA5-4957-AA53-E2FE37EADBE2}"/>
    <cellStyle name="Currency [0] 2 2 3 4 5" xfId="16658" xr:uid="{4923D3F3-DE0C-4649-A7A4-8BE85733FF3A}"/>
    <cellStyle name="Currency [0] 2 2 3 5" xfId="7168" xr:uid="{0382F9B3-AC04-4A9D-9C96-FBE114EBB017}"/>
    <cellStyle name="Currency [0] 2 2 3 5 2" xfId="29669" xr:uid="{14BCC191-F539-4AED-8F92-CE382D0C1CAF}"/>
    <cellStyle name="Currency [0] 2 2 3 5 3" xfId="19375" xr:uid="{EF5D15B9-28A0-4828-A7F6-B7AF41F92F64}"/>
    <cellStyle name="Currency [0] 2 2 3 6" xfId="10359" xr:uid="{F8599777-3897-4209-AC0C-CE4E2837719F}"/>
    <cellStyle name="Currency [0] 2 2 3 6 2" xfId="32629" xr:uid="{36C0D402-BE26-4120-8387-F5EC7017D80E}"/>
    <cellStyle name="Currency [0] 2 2 3 6 3" xfId="22353" xr:uid="{9F06E374-6B5C-42C7-850F-C04A658BD273}"/>
    <cellStyle name="Currency [0] 2 2 3 7" xfId="13481" xr:uid="{8E5ED424-BCD6-4857-B33E-D6E751D32A15}"/>
    <cellStyle name="Currency [0] 2 2 3 7 3" xfId="24349" xr:uid="{D5E8A52E-ED4B-4DD0-9EE8-C748898D9621}"/>
    <cellStyle name="Currency [0] 2 2 3 8" xfId="26705" xr:uid="{0F2B29DE-0BF5-42F4-8D4C-F51AC9C96462}"/>
    <cellStyle name="Currency [0] 2 2 3 9" xfId="16405" xr:uid="{8E6F7229-17CE-43FF-BBE5-55491A43BE85}"/>
    <cellStyle name="Currency [0] 2 2 4" xfId="1541" xr:uid="{C5958CFA-B149-49C5-B24E-299DE430CCDA}"/>
    <cellStyle name="Currency [0] 2 2 4 2" xfId="5748" xr:uid="{E86B7CD1-2590-45FD-AACA-AFB4C0AE3E4D}"/>
    <cellStyle name="Currency [0] 2 2 4 2 2" xfId="8946" xr:uid="{DE87A08E-7B59-49FF-99C4-433D3344E956}"/>
    <cellStyle name="Currency [0] 2 2 4 2 2 2" xfId="31364" xr:uid="{86E84922-C850-4EA0-9EDC-EF8D6681BF34}"/>
    <cellStyle name="Currency [0] 2 2 4 2 2 3" xfId="21075" xr:uid="{871658C6-221B-4FDC-8B6A-1A2764095787}"/>
    <cellStyle name="Currency [0] 2 2 4 2 3" xfId="12057" xr:uid="{48E2DEB7-B192-44C2-BF2D-8E75D9CF7B77}"/>
    <cellStyle name="Currency [0] 2 2 4 2 3 3" xfId="24055" xr:uid="{E97FADBD-2D8C-42CD-B99F-FD8D396F5F2E}"/>
    <cellStyle name="Currency [0] 2 2 4 2 4" xfId="28402" xr:uid="{018D9953-17D9-4B39-923B-45313845EA7E}"/>
    <cellStyle name="Currency [0] 2 2 4 2 5" xfId="18107" xr:uid="{47815450-D11C-4739-B7AC-F69CC4F462DC}"/>
    <cellStyle name="Currency [0] 2 2 4 3" xfId="7586" xr:uid="{D1C52021-7CE9-44BC-B445-DEBE57EA7E16}"/>
    <cellStyle name="Currency [0] 2 2 4 3 2" xfId="30078" xr:uid="{C1C88FED-E001-4A75-A3AA-EAC35BCBCFA6}"/>
    <cellStyle name="Currency [0] 2 2 4 3 3" xfId="19785" xr:uid="{B8AFDD36-0B26-485A-83F2-1FB8160BBDD7}"/>
    <cellStyle name="Currency [0] 2 2 4 4" xfId="10770" xr:uid="{3BFACF65-A166-4EE8-9A47-F843AFEDE57A}"/>
    <cellStyle name="Currency [0] 2 2 4 4 2" xfId="33039" xr:uid="{8D7986DF-6078-49A8-91D8-E05E2CBA4024}"/>
    <cellStyle name="Currency [0] 2 2 4 4 3" xfId="22764" xr:uid="{3074A16E-AB2D-4642-A5B9-9C91A994FCF5}"/>
    <cellStyle name="Currency [0] 2 2 4 5" xfId="13847" xr:uid="{26BD2F11-C0E8-46FF-8B10-5E9D63A557AA}"/>
    <cellStyle name="Currency [0] 2 2 4 5 3" xfId="24671" xr:uid="{BD9C7666-DC5B-451B-9185-5312A6D1D733}"/>
    <cellStyle name="Currency [0] 2 2 4 6" xfId="27115" xr:uid="{DC8779F6-81B4-4FCA-98D5-C37070C2D7CF}"/>
    <cellStyle name="Currency [0] 2 2 4 7" xfId="16816" xr:uid="{0CB5A25E-5EBF-43B5-AB23-4D83239831FD}"/>
    <cellStyle name="Currency [0] 2 2 4 9" xfId="4213" xr:uid="{6EC7533A-B056-4AF9-9D41-8AB629F27FC6}"/>
    <cellStyle name="Currency [0] 2 2 5" xfId="5540" xr:uid="{BC5022B0-C5B9-44D1-955D-E15547992E77}"/>
    <cellStyle name="Currency [0] 2 2 5 2" xfId="8725" xr:uid="{8F99296F-7555-4007-8B48-F521BEDF16BD}"/>
    <cellStyle name="Currency [0] 2 2 5 2 2" xfId="31155" xr:uid="{3D023037-BA4E-4A10-8C15-A0D7024C12FD}"/>
    <cellStyle name="Currency [0] 2 2 5 2 3" xfId="20865" xr:uid="{B5FDA656-609F-430A-8BE9-C9C953E43C5E}"/>
    <cellStyle name="Currency [0] 2 2 5 3" xfId="11847" xr:uid="{1BE3F56A-B3D3-4F58-B426-A330D36BA841}"/>
    <cellStyle name="Currency [0] 2 2 5 3 3" xfId="23845" xr:uid="{963475A8-10D0-4752-A284-7B4271D654EA}"/>
    <cellStyle name="Currency [0] 2 2 5 4" xfId="14586" xr:uid="{B7C8753D-E891-4EBA-B1AF-BED070BE708C}"/>
    <cellStyle name="Currency [0] 2 2 5 4 3" xfId="25225" xr:uid="{054E479C-709A-4966-8CA0-45DC662DEC79}"/>
    <cellStyle name="Currency [0] 2 2 5 5" xfId="28196" xr:uid="{F6186A59-29F9-4F57-AD9E-1112AE233FD8}"/>
    <cellStyle name="Currency [0] 2 2 5 6" xfId="17897" xr:uid="{387E8E97-F653-45C6-850B-712AE5278004}"/>
    <cellStyle name="Currency [0] 2 2 6" xfId="5419" xr:uid="{C9D7562C-412F-409F-9047-35B97140A2A2}"/>
    <cellStyle name="Currency [0] 2 2 6 2" xfId="8595" xr:uid="{519ECBF8-F5EB-44A6-B896-892884714B0C}"/>
    <cellStyle name="Currency [0] 2 2 6 2 2" xfId="31023" xr:uid="{FB442393-DA39-46D0-ADE9-C0ABADD73362}"/>
    <cellStyle name="Currency [0] 2 2 6 2 3" xfId="20734" xr:uid="{97C65ABC-AEE4-42CF-9BE9-BD811969EF5F}"/>
    <cellStyle name="Currency [0] 2 2 6 3" xfId="11718" xr:uid="{5BF3B71E-9473-4A05-8706-914491F5618C}"/>
    <cellStyle name="Currency [0] 2 2 6 3 3" xfId="23713" xr:uid="{2B224DC6-ADFC-4E32-A0E6-A3D782246B5D}"/>
    <cellStyle name="Currency [0] 2 2 6 4" xfId="14432" xr:uid="{7A033F48-847C-4389-A035-E262B236248F}"/>
    <cellStyle name="Currency [0] 2 2 6 4 3" xfId="25070" xr:uid="{014F93AC-D21D-41D9-8B29-C93DA02829D0}"/>
    <cellStyle name="Currency [0] 2 2 6 5" xfId="28064" xr:uid="{630D4B6E-1467-40CC-A6F6-EA73FFF1BC41}"/>
    <cellStyle name="Currency [0] 2 2 6 6" xfId="17765" xr:uid="{F522524C-9B13-4E3F-9208-B55E8D94EFED}"/>
    <cellStyle name="Currency [0] 2 2 7" xfId="5351" xr:uid="{6EF1EF6E-AE72-4EBD-BCD2-9D010F91ABC0}"/>
    <cellStyle name="Currency [0] 2 2 7 2" xfId="8527" xr:uid="{3692ABC7-C9D2-40C6-AD81-68CAC3BF83FC}"/>
    <cellStyle name="Currency [0] 2 2 7 2 2" xfId="30956" xr:uid="{BD0EF148-D7D8-47B9-A886-34AAEE7B8D9A}"/>
    <cellStyle name="Currency [0] 2 2 7 2 3" xfId="20666" xr:uid="{1A072E90-D4D5-411D-BCF5-FE7414A83FB3}"/>
    <cellStyle name="Currency [0] 2 2 7 3" xfId="11650" xr:uid="{BBEAE4DB-88A9-4ED2-AE53-52DA6E106C93}"/>
    <cellStyle name="Currency [0] 2 2 7 3 3" xfId="23645" xr:uid="{D06E0FE3-F2D7-4542-BEE3-5ABD38B63E26}"/>
    <cellStyle name="Currency [0] 2 2 7 4" xfId="14428" xr:uid="{64859BE5-2D0F-4E57-A3E6-E17DB90C7E5D}"/>
    <cellStyle name="Currency [0] 2 2 7 4 3" xfId="25066" xr:uid="{D9F94032-9FE7-43A5-827E-F75D3D71690E}"/>
    <cellStyle name="Currency [0] 2 2 7 5" xfId="27996" xr:uid="{FBA9D7D4-3A0A-4B96-9C39-378B6C6360CC}"/>
    <cellStyle name="Currency [0] 2 2 7 6" xfId="17697" xr:uid="{590EAB53-D6BC-4EC9-A2B7-A9A0C6DDC18D}"/>
    <cellStyle name="Currency [0] 2 2 8" xfId="5216" xr:uid="{A2BEDDF8-7454-4D6C-A160-3E9C909FF891}"/>
    <cellStyle name="Currency [0] 2 2 8 2" xfId="8392" xr:uid="{E37FDA6C-FBE9-440F-9E85-BA78937BE017}"/>
    <cellStyle name="Currency [0] 2 2 8 2 2" xfId="30821" xr:uid="{6CB4BE0E-8A5D-45B6-A87D-CEA949955726}"/>
    <cellStyle name="Currency [0] 2 2 8 2 3" xfId="20531" xr:uid="{30A7FDAC-A05E-4853-B782-79C679238F5A}"/>
    <cellStyle name="Currency [0] 2 2 8 3" xfId="11515" xr:uid="{3A057CF4-E7B8-44BA-BDD7-340B66A2F9D5}"/>
    <cellStyle name="Currency [0] 2 2 8 3 3" xfId="23510" xr:uid="{9012CBB3-ACD0-4AA2-B47B-F8F791E4D5C3}"/>
    <cellStyle name="Currency [0] 2 2 8 4" xfId="14739" xr:uid="{71626478-336D-4342-A6B1-44176BC5C24B}"/>
    <cellStyle name="Currency [0] 2 2 8 4 3" xfId="25377" xr:uid="{48FC2C39-A20F-4447-876A-7A5E43AB4C5E}"/>
    <cellStyle name="Currency [0] 2 2 8 5" xfId="27861" xr:uid="{0B0E76AC-B54E-45ED-8C52-26130D29D53C}"/>
    <cellStyle name="Currency [0] 2 2 8 6" xfId="17562" xr:uid="{C2973A98-1C1D-47C0-BA1F-92A0515EA141}"/>
    <cellStyle name="Currency [0] 2 2 9" xfId="5007" xr:uid="{9F69C97C-CE9B-45D3-B4B5-39940117631A}"/>
    <cellStyle name="Currency [0] 2 2 9 2" xfId="8182" xr:uid="{8EF3AE08-ED07-45DE-9746-7D8896684623}"/>
    <cellStyle name="Currency [0] 2 2 9 2 2" xfId="30631" xr:uid="{A1BFB085-939A-49F2-8AF7-8374946995F4}"/>
    <cellStyle name="Currency [0] 2 2 9 2 3" xfId="20341" xr:uid="{161C0D17-C5D1-4240-8811-BF1E447A8A19}"/>
    <cellStyle name="Currency [0] 2 2 9 3" xfId="11325" xr:uid="{D1630307-EABC-4F4E-A04B-A80A20811FBD}"/>
    <cellStyle name="Currency [0] 2 2 9 3 3" xfId="23320" xr:uid="{2636F1D4-C723-4254-9FEE-3A31EB97FDAF}"/>
    <cellStyle name="Currency [0] 2 2 9 4" xfId="14904" xr:uid="{64CA81E8-B105-43E6-A641-7856A758298F}"/>
    <cellStyle name="Currency [0] 2 2 9 4 3" xfId="25540" xr:uid="{E9C9B5A4-67A4-4475-A4F1-C0C9C6BBFA67}"/>
    <cellStyle name="Currency [0] 2 2 9 5" xfId="27671" xr:uid="{8BDE2436-5B38-4D52-AF5D-7F916E725272}"/>
    <cellStyle name="Currency [0] 2 2 9 6" xfId="17372" xr:uid="{82EAB83F-E480-47FF-ACEC-ADAC202DAD49}"/>
    <cellStyle name="Currency [0] 2 20" xfId="3333" xr:uid="{C4E55354-D6AA-4AF4-BE94-967CE2B0852F}"/>
    <cellStyle name="Currency [0] 2 20 2" xfId="6647" xr:uid="{32AFE0A1-B37D-48B9-A451-8AAF4FDB486A}"/>
    <cellStyle name="Currency [0] 2 20 2 2" xfId="29155" xr:uid="{483FE004-E9C1-4131-A182-3255DE8D4365}"/>
    <cellStyle name="Currency [0] 2 20 2 3" xfId="18861" xr:uid="{758BC2B9-1FA0-4038-9C4F-FE86A6D88B71}"/>
    <cellStyle name="Currency [0] 2 20 3" xfId="9845" xr:uid="{8091BE52-6AAB-4F89-BC68-BD758DE0514B}"/>
    <cellStyle name="Currency [0] 2 20 3 2" xfId="32115" xr:uid="{6933C9B1-13A9-4326-9F2A-EADCD1AFBF77}"/>
    <cellStyle name="Currency [0] 2 20 3 3" xfId="21839" xr:uid="{BDE467D4-205E-4AA6-8B27-513BC8BAD394}"/>
    <cellStyle name="Currency [0] 2 20 4" xfId="26191" xr:uid="{DB1B2024-2AF1-43EF-A0BC-BB586F7C26A7}"/>
    <cellStyle name="Currency [0] 2 20 5" xfId="15891" xr:uid="{AE34DB2F-9F05-4C80-9146-B45290CB344C}"/>
    <cellStyle name="Currency [0] 2 21" xfId="3306" xr:uid="{C5567084-2FA7-49B9-B1BA-170CA2C9F6FA}"/>
    <cellStyle name="Currency [0] 2 21 2" xfId="6620" xr:uid="{335919F7-D5D5-414C-A3C8-74724CE58692}"/>
    <cellStyle name="Currency [0] 2 21 2 2" xfId="29128" xr:uid="{A6EC22A4-0A50-452B-B906-31030544E736}"/>
    <cellStyle name="Currency [0] 2 21 2 3" xfId="18834" xr:uid="{B2D129EA-CAE0-4DC1-AD01-07F8D5AB45DA}"/>
    <cellStyle name="Currency [0] 2 21 3" xfId="9818" xr:uid="{5F59CD26-976F-4D61-AD39-B634729CC81F}"/>
    <cellStyle name="Currency [0] 2 21 3 2" xfId="32088" xr:uid="{A0CE8B8E-D51A-4FC3-9BC9-464C8636A83E}"/>
    <cellStyle name="Currency [0] 2 21 3 3" xfId="21812" xr:uid="{EB41B38A-14A7-44B8-8B45-62CF6792D610}"/>
    <cellStyle name="Currency [0] 2 21 4" xfId="26164" xr:uid="{9BE1923C-E20E-43A5-A740-F3B41825CC7A}"/>
    <cellStyle name="Currency [0] 2 21 5" xfId="15864" xr:uid="{4163A5B2-CD55-4889-B926-C59891DFCBA6}"/>
    <cellStyle name="Currency [0] 2 22" xfId="3233" xr:uid="{1AE409D2-FD92-420F-BE13-8B9BBD1F198D}"/>
    <cellStyle name="Currency [0] 2 22 2" xfId="6577" xr:uid="{422F6991-D029-4F00-9905-FA1C3763CDD0}"/>
    <cellStyle name="Currency [0] 2 22 2 2" xfId="29093" xr:uid="{EE14F388-D184-40F2-9F04-4902F989B5B0}"/>
    <cellStyle name="Currency [0] 2 22 2 3" xfId="18799" xr:uid="{65427879-1391-4FD3-92D7-E1F643DA0310}"/>
    <cellStyle name="Currency [0] 2 22 3" xfId="9783" xr:uid="{B6E7654A-25A4-4996-8866-E35574137029}"/>
    <cellStyle name="Currency [0] 2 22 3 2" xfId="32053" xr:uid="{9EF56BD4-16A4-4A02-95D8-81BE408F4E3A}"/>
    <cellStyle name="Currency [0] 2 22 3 3" xfId="21777" xr:uid="{A1AF8AD7-9532-4C74-B051-70D84F37DB7E}"/>
    <cellStyle name="Currency [0] 2 22 4" xfId="26129" xr:uid="{E37E9A5B-D80F-4A1E-B6F5-565D39D327C9}"/>
    <cellStyle name="Currency [0] 2 22 5" xfId="15829" xr:uid="{940DCD99-911B-4254-B9D1-CE04F0E05411}"/>
    <cellStyle name="Currency [0] 2 23" xfId="3165" xr:uid="{7601C2A4-0D9B-480F-8E68-E34016A89A1D}"/>
    <cellStyle name="Currency [0] 2 23 2" xfId="6512" xr:uid="{CF5C914C-D57F-4B01-9B39-751ACC9C5368}"/>
    <cellStyle name="Currency [0] 2 23 2 2" xfId="29028" xr:uid="{01EB52F0-3B7A-43A7-B073-FF55B1C935BC}"/>
    <cellStyle name="Currency [0] 2 23 2 3" xfId="18734" xr:uid="{0DC3E3A6-B6B7-4C01-B971-EC2AA9E0EBCF}"/>
    <cellStyle name="Currency [0] 2 23 3" xfId="9718" xr:uid="{0FF63B97-B2A6-4102-8070-C9D65A7F9B77}"/>
    <cellStyle name="Currency [0] 2 23 3 2" xfId="31988" xr:uid="{BEC4C5E9-E849-47D5-863C-349A61F59249}"/>
    <cellStyle name="Currency [0] 2 23 3 3" xfId="21712" xr:uid="{E1C7413A-8548-470E-BC6C-43DD14B4D529}"/>
    <cellStyle name="Currency [0] 2 23 4" xfId="26064" xr:uid="{8B7BB6D7-041D-4B7C-B11E-6E9E50EB3E90}"/>
    <cellStyle name="Currency [0] 2 23 5" xfId="15764" xr:uid="{64944496-34C2-4B57-A1B5-C4B35A17E0EE}"/>
    <cellStyle name="Currency [0] 2 24" xfId="3145" xr:uid="{BD29E483-CDF4-42D7-A8F4-A27F9C0AADCF}"/>
    <cellStyle name="Currency [0] 2 24 2" xfId="6492" xr:uid="{F7D19F68-53B0-4EF3-BE0E-F4A189D18209}"/>
    <cellStyle name="Currency [0] 2 24 2 2" xfId="29008" xr:uid="{369FB1C9-EF72-48D7-9AD8-F892B6CC3496}"/>
    <cellStyle name="Currency [0] 2 24 2 3" xfId="18714" xr:uid="{BBFE682A-25B1-4A1E-BF3F-387B40A4E085}"/>
    <cellStyle name="Currency [0] 2 24 3" xfId="9698" xr:uid="{C6E2B334-4E87-410D-B7D8-6418A4A4B768}"/>
    <cellStyle name="Currency [0] 2 24 3 2" xfId="31968" xr:uid="{F919CCFF-7C40-4924-BBE1-084C656276E9}"/>
    <cellStyle name="Currency [0] 2 24 3 3" xfId="21692" xr:uid="{332CC701-C5DA-48CA-8BE8-EFD211B65AA0}"/>
    <cellStyle name="Currency [0] 2 24 4" xfId="26044" xr:uid="{8F079548-82AE-4A8F-8C84-2951D333E125}"/>
    <cellStyle name="Currency [0] 2 24 5" xfId="15744" xr:uid="{A88F834D-2A67-4B2D-B3E3-079C776F10B5}"/>
    <cellStyle name="Currency [0] 2 25" xfId="3132" xr:uid="{BB37C8D1-9327-4664-8F63-381954DD59D5}"/>
    <cellStyle name="Currency [0] 2 25 2" xfId="6479" xr:uid="{09E7C78D-9DDE-4449-85F5-9AF5CD1283F8}"/>
    <cellStyle name="Currency [0] 2 25 2 2" xfId="28995" xr:uid="{8166E834-10F1-4FB6-9873-CD69536AB18D}"/>
    <cellStyle name="Currency [0] 2 25 2 3" xfId="18701" xr:uid="{0EF82AEB-9A6B-4AFF-902B-DE286164C615}"/>
    <cellStyle name="Currency [0] 2 25 3" xfId="9685" xr:uid="{A365F698-E813-46EC-B2C7-481806910847}"/>
    <cellStyle name="Currency [0] 2 25 3 2" xfId="31955" xr:uid="{7401F370-49D7-4CDC-AAAE-52CDB6E7FEFC}"/>
    <cellStyle name="Currency [0] 2 25 3 3" xfId="21679" xr:uid="{81EFA6F1-491F-4F9B-AD23-92F5B83801A1}"/>
    <cellStyle name="Currency [0] 2 25 4" xfId="26031" xr:uid="{BDF4CCAE-4D63-4EE4-A4B6-9B3C7B271982}"/>
    <cellStyle name="Currency [0] 2 25 5" xfId="15731" xr:uid="{857B889E-7626-47DF-BCD9-3B5699312A49}"/>
    <cellStyle name="Currency [0] 2 26" xfId="3113" xr:uid="{900F7F35-DCD7-4EE4-ABC7-6FB3300F57EC}"/>
    <cellStyle name="Currency [0] 2 26 2" xfId="6460" xr:uid="{E5FF0239-3BD7-4B39-A308-7821E4BACC8A}"/>
    <cellStyle name="Currency [0] 2 26 2 2" xfId="28976" xr:uid="{C6A18517-F536-419B-BDE4-D2BD270132B6}"/>
    <cellStyle name="Currency [0] 2 26 2 3" xfId="18682" xr:uid="{987B2F1B-3972-450B-B275-0DDF2DC32261}"/>
    <cellStyle name="Currency [0] 2 26 3" xfId="9666" xr:uid="{321CB7DE-509D-44AD-9AC8-DA9390FA9700}"/>
    <cellStyle name="Currency [0] 2 26 3 2" xfId="31936" xr:uid="{C283D236-8BC7-41DD-9D6E-61BACC5D4C2F}"/>
    <cellStyle name="Currency [0] 2 26 3 3" xfId="21660" xr:uid="{292FA9BF-7247-4E88-8E0E-A3D49202E98E}"/>
    <cellStyle name="Currency [0] 2 26 4" xfId="26012" xr:uid="{4F16A4C3-9C6B-47B3-8381-560F05672F0B}"/>
    <cellStyle name="Currency [0] 2 26 5" xfId="15712" xr:uid="{0730D662-A925-4A64-9966-F792E3D6E069}"/>
    <cellStyle name="Currency [0] 2 27" xfId="3093" xr:uid="{BAFF623F-2E60-4B00-ACCF-D4998E30A42D}"/>
    <cellStyle name="Currency [0] 2 27 2" xfId="6440" xr:uid="{F196081B-ACBC-43EF-AA17-7E660849AF12}"/>
    <cellStyle name="Currency [0] 2 27 2 2" xfId="28956" xr:uid="{C6FAA24F-3CF8-4667-831E-C4CFE034EC8D}"/>
    <cellStyle name="Currency [0] 2 27 2 3" xfId="18662" xr:uid="{FE9D5D35-3AD3-494F-9A08-7D99868A8A2D}"/>
    <cellStyle name="Currency [0] 2 27 3" xfId="9646" xr:uid="{75EA66B4-DEBD-4BA2-8E1B-BAF215C9F20A}"/>
    <cellStyle name="Currency [0] 2 27 3 2" xfId="31916" xr:uid="{0F825087-231A-43A3-8997-3687EEC56B4F}"/>
    <cellStyle name="Currency [0] 2 27 3 3" xfId="21640" xr:uid="{0E213CE6-005E-4266-A44B-F667CAEF5336}"/>
    <cellStyle name="Currency [0] 2 27 4" xfId="25992" xr:uid="{32C58735-D8E2-4AD0-9882-D7C8A08FDDCC}"/>
    <cellStyle name="Currency [0] 2 27 5" xfId="15692" xr:uid="{8663E450-2519-407C-B64A-1C2FF979BC85}"/>
    <cellStyle name="Currency [0] 2 28" xfId="3080" xr:uid="{E37F34A5-E724-464C-BEA3-9C24463BBA98}"/>
    <cellStyle name="Currency [0] 2 28 2" xfId="6427" xr:uid="{77FD091E-9459-40A5-AE82-3729F9C4523A}"/>
    <cellStyle name="Currency [0] 2 28 2 2" xfId="28943" xr:uid="{DA3D9D91-FB1C-41BA-B720-6FAE911A23A1}"/>
    <cellStyle name="Currency [0] 2 28 2 3" xfId="18649" xr:uid="{F7013C61-8675-4BD7-8747-EAEF13DD7C4C}"/>
    <cellStyle name="Currency [0] 2 28 3" xfId="9633" xr:uid="{BE68A436-050D-43C5-9B86-59D58686F395}"/>
    <cellStyle name="Currency [0] 2 28 3 2" xfId="31903" xr:uid="{828C2A1E-6445-4499-8FD3-CBFFA69F502C}"/>
    <cellStyle name="Currency [0] 2 28 3 3" xfId="21627" xr:uid="{8CC9C5F5-702E-4BC5-8187-E84E4C17E8E5}"/>
    <cellStyle name="Currency [0] 2 28 4" xfId="25979" xr:uid="{7AD09F80-1BAB-495F-A9F7-17EEA0E60843}"/>
    <cellStyle name="Currency [0] 2 28 5" xfId="15679" xr:uid="{5634E668-0C80-404C-BC16-DBEDF850B3E6}"/>
    <cellStyle name="Currency [0] 2 29" xfId="3059" xr:uid="{D76C000F-C124-4AE0-AEDE-8C17781C6E5B}"/>
    <cellStyle name="Currency [0] 2 29 2" xfId="6406" xr:uid="{4F4AC359-1E10-46E7-A865-8187818C6A44}"/>
    <cellStyle name="Currency [0] 2 29 2 2" xfId="28922" xr:uid="{5D37283D-D6A3-4514-BEB0-D2F36920DF8E}"/>
    <cellStyle name="Currency [0] 2 29 2 3" xfId="18628" xr:uid="{17B4308D-3B05-4956-8121-4EEC776C09E9}"/>
    <cellStyle name="Currency [0] 2 29 3" xfId="9612" xr:uid="{E69436C0-2E01-43B3-9511-48B8C1897084}"/>
    <cellStyle name="Currency [0] 2 29 3 2" xfId="31882" xr:uid="{C7D6F13B-F4E4-4125-AAAA-042E377052CD}"/>
    <cellStyle name="Currency [0] 2 29 3 3" xfId="21606" xr:uid="{DE248CC2-919B-4E1E-9D4E-AD34E76CB5A4}"/>
    <cellStyle name="Currency [0] 2 29 4" xfId="25958" xr:uid="{008B1785-E510-4AE4-83C2-964F1C47ACFF}"/>
    <cellStyle name="Currency [0] 2 29 5" xfId="15658" xr:uid="{8BF0E755-DC08-4803-A9C2-6B15B7B5E91F}"/>
    <cellStyle name="Currency [0] 2 3" xfId="213" xr:uid="{D48E7BC5-6884-4949-8527-431652855E6F}"/>
    <cellStyle name="Currency [0] 2 3 10" xfId="10426" xr:uid="{8BD993C3-7A2C-4F52-A2D9-9730DFCFD902}"/>
    <cellStyle name="Currency [0] 2 3 10 2" xfId="32696" xr:uid="{C6400F96-D981-4A16-80D6-C86ACFA1FEBC}"/>
    <cellStyle name="Currency [0] 2 3 10 3" xfId="22420" xr:uid="{82D0426C-A689-4FDB-AC37-0E46AE9A1867}"/>
    <cellStyle name="Currency [0] 2 3 11" xfId="13546" xr:uid="{82961ECD-B213-431C-A721-1A0D52C858DD}"/>
    <cellStyle name="Currency [0] 2 3 11 3" xfId="24416" xr:uid="{11F3AC33-AF08-433B-BF46-A27C8773F396}"/>
    <cellStyle name="Currency [0] 2 3 12" xfId="15150" xr:uid="{EC2C2B6E-E2AF-4B32-981F-0FB5546C2C02}"/>
    <cellStyle name="Currency [0] 2 3 12 2" xfId="26772" xr:uid="{668D4F5C-B15A-43BC-90B5-3BFD988672E3}"/>
    <cellStyle name="Currency [0] 2 3 13" xfId="16472" xr:uid="{1285D3EC-D2EC-4248-9C3E-682EF57B33FC}"/>
    <cellStyle name="Currency [0] 2 3 14" xfId="33647" xr:uid="{1E32E465-0116-431D-ABAF-309ED7939A84}"/>
    <cellStyle name="Currency [0] 2 3 15" xfId="2095" xr:uid="{C9FA8FB4-C4E3-4A47-AFE5-9976154C5532}"/>
    <cellStyle name="Currency [0] 2 3 16" xfId="993" xr:uid="{149601F4-FC79-41BF-AB1D-9F920B835E02}"/>
    <cellStyle name="Currency [0] 2 3 2" xfId="700" xr:uid="{3F68F3DC-378D-4910-A58F-2E7E6AFE6E8B}"/>
    <cellStyle name="Currency [0] 2 3 2 10" xfId="2144" xr:uid="{A082BBE0-0519-46CF-AFB1-0E01C1D77D96}"/>
    <cellStyle name="Currency [0] 2 3 2 2" xfId="1817" xr:uid="{1DD80FA0-D9C7-4418-BC1B-FBB3A6651F2E}"/>
    <cellStyle name="Currency [0] 2 3 2 2 2" xfId="9019" xr:uid="{10A9BAB8-9EDE-473D-BB6A-7A6AC7BDDF87}"/>
    <cellStyle name="Currency [0] 2 3 2 2 2 2" xfId="31431" xr:uid="{115A0A2D-18CE-4A57-9ADA-43C81AFFCF20}"/>
    <cellStyle name="Currency [0] 2 3 2 2 2 3" xfId="21142" xr:uid="{D6A1FE0D-DCE4-437B-9422-103BCC756789}"/>
    <cellStyle name="Currency [0] 2 3 2 2 3" xfId="12124" xr:uid="{DFE20704-2288-4BFC-99B8-48870BA1B709}"/>
    <cellStyle name="Currency [0] 2 3 2 2 3 3" xfId="24122" xr:uid="{DDE0D997-A3D9-4653-AB9D-690F9ED09834}"/>
    <cellStyle name="Currency [0] 2 3 2 2 4" xfId="14362" xr:uid="{2F95506F-102B-4DE1-96A6-6DF7B0C4904A}"/>
    <cellStyle name="Currency [0] 2 3 2 2 4 3" xfId="24998" xr:uid="{807F989C-47B6-48E6-9B50-2D4CCA896909}"/>
    <cellStyle name="Currency [0] 2 3 2 2 5" xfId="28468" xr:uid="{547F1547-86B5-431A-986B-F535F1FAB7F8}"/>
    <cellStyle name="Currency [0] 2 3 2 2 6" xfId="18174" xr:uid="{8FAB840A-8326-47A5-ABA1-51FAA7966782}"/>
    <cellStyle name="Currency [0] 2 3 2 2 8" xfId="5821" xr:uid="{4F65154E-3138-41D0-BFFA-9570A734A761}"/>
    <cellStyle name="Currency [0] 2 3 2 3" xfId="7936" xr:uid="{FD51F730-D512-4FE4-B285-2A55A6228A2A}"/>
    <cellStyle name="Currency [0] 2 3 2 3 2" xfId="30407" xr:uid="{CB1ADCB6-0407-4D58-85CA-1B7C7A51A815}"/>
    <cellStyle name="Currency [0] 2 3 2 3 3" xfId="20116" xr:uid="{713B179C-B450-4570-9374-1EFABD9D5E0D}"/>
    <cellStyle name="Currency [0] 2 3 2 4" xfId="11100" xr:uid="{9B18AF37-8D50-47C5-97ED-975B9DD1E2B8}"/>
    <cellStyle name="Currency [0] 2 3 2 4 2" xfId="33369" xr:uid="{D770F5D5-7A1A-4F1D-B5CE-0E1EDD99E2BC}"/>
    <cellStyle name="Currency [0] 2 3 2 4 3" xfId="23095" xr:uid="{9F1C53C1-46E5-43E6-B6E1-751D77C312EB}"/>
    <cellStyle name="Currency [0] 2 3 2 5" xfId="13758" xr:uid="{32E38BDF-38A7-4F7C-AB18-A1DCA3F4AE28}"/>
    <cellStyle name="Currency [0] 2 3 2 5 3" xfId="24581" xr:uid="{D79C4032-663D-4084-BDDE-45AD66A82E21}"/>
    <cellStyle name="Currency [0] 2 3 2 6" xfId="15199" xr:uid="{C908E693-FDDC-46CB-8C38-FB7ED69186CF}"/>
    <cellStyle name="Currency [0] 2 3 2 6 2" xfId="27446" xr:uid="{7514F101-9EC0-4096-87F3-87204C79D0B1}"/>
    <cellStyle name="Currency [0] 2 3 2 7" xfId="17147" xr:uid="{67F6E472-0D5B-42F2-BC3F-C04558B32866}"/>
    <cellStyle name="Currency [0] 2 3 2 8" xfId="33899" xr:uid="{9A2F6AE2-A1B4-4016-ADEA-54FBBB42F312}"/>
    <cellStyle name="Currency [0] 2 3 2 9" xfId="1287" xr:uid="{40917F56-6C89-45CE-99D6-CDB3AC2A7A78}"/>
    <cellStyle name="Currency [0] 2 3 3" xfId="456" xr:uid="{EE6D64A6-B56A-4052-B8BE-9571E2B3A662}"/>
    <cellStyle name="Currency [0] 2 3 3 10" xfId="1303" xr:uid="{9D5ABA4D-B05D-4A1C-94E4-F7480DD94F01}"/>
    <cellStyle name="Currency [0] 2 3 3 2" xfId="1837" xr:uid="{920E57BC-8C72-43C5-8D44-843099AFE92C}"/>
    <cellStyle name="Currency [0] 2 3 3 2 2" xfId="8788" xr:uid="{9F4B1CEB-EDAF-4776-AB43-DF54B7221384}"/>
    <cellStyle name="Currency [0] 2 3 3 2 2 2" xfId="31218" xr:uid="{052A6209-650E-4B3C-AC9E-49B1E202C3E7}"/>
    <cellStyle name="Currency [0] 2 3 3 2 2 3" xfId="20928" xr:uid="{92854563-6398-48F8-8353-7820181F595E}"/>
    <cellStyle name="Currency [0] 2 3 3 2 3" xfId="11910" xr:uid="{92B3389C-9FCA-4BAB-923B-E5397FCED644}"/>
    <cellStyle name="Currency [0] 2 3 3 2 3 3" xfId="23908" xr:uid="{C935123D-6F0F-4BBE-9438-5FFE42D51AE1}"/>
    <cellStyle name="Currency [0] 2 3 3 2 4" xfId="28259" xr:uid="{69347AA3-6967-47CB-A1EE-0E860CA3E43B}"/>
    <cellStyle name="Currency [0] 2 3 3 2 5" xfId="17960" xr:uid="{104ED35A-84AD-46DE-80DF-E2F7B3D5643B}"/>
    <cellStyle name="Currency [0] 2 3 3 2 7" xfId="5602" xr:uid="{3DA554DB-D7F2-45C8-8C9E-500C655977CC}"/>
    <cellStyle name="Currency [0] 2 3 3 3" xfId="7774" xr:uid="{2ECC57E6-8811-431D-97B4-FC1CA6358BC3}"/>
    <cellStyle name="Currency [0] 2 3 3 3 2" xfId="30245" xr:uid="{A3EE9615-3B99-4F01-9AAA-346994B0C9CD}"/>
    <cellStyle name="Currency [0] 2 3 3 3 3" xfId="19952" xr:uid="{FE1ECB9C-2BB8-4DB2-81F1-ADFF83E1DE80}"/>
    <cellStyle name="Currency [0] 2 3 3 4" xfId="10937" xr:uid="{D3E2A283-A985-4B2A-B955-BD6D47927DA1}"/>
    <cellStyle name="Currency [0] 2 3 3 4 2" xfId="33206" xr:uid="{F5E34022-A927-41BF-B963-122B562499DF}"/>
    <cellStyle name="Currency [0] 2 3 3 4 3" xfId="22931" xr:uid="{CAC7F483-F12B-4573-B3D0-6FD6BC2C7794}"/>
    <cellStyle name="Currency [0] 2 3 3 5" xfId="14202" xr:uid="{BF10DA0C-A784-4B49-B952-B70639C7F0B0}"/>
    <cellStyle name="Currency [0] 2 3 3 5 3" xfId="24838" xr:uid="{D81E0C9A-3AE5-45DB-8118-14F63101245E}"/>
    <cellStyle name="Currency [0] 2 3 3 6" xfId="15219" xr:uid="{93DF8E17-32D2-495A-AAFC-550ADA8307B2}"/>
    <cellStyle name="Currency [0] 2 3 3 6 2" xfId="27282" xr:uid="{DEB8A40B-164E-4E6E-AF18-C535690F569B}"/>
    <cellStyle name="Currency [0] 2 3 3 7" xfId="16983" xr:uid="{57DA110F-C532-4E13-B9FE-1863639C5005}"/>
    <cellStyle name="Currency [0] 2 3 3 8" xfId="33713" xr:uid="{453F2FDF-26CA-4D02-8AAB-A438E2A96432}"/>
    <cellStyle name="Currency [0] 2 3 3 9" xfId="2164" xr:uid="{8BE72E7A-BFE6-4B3F-97F9-F804C6834C9A}"/>
    <cellStyle name="Currency [0] 2 3 4" xfId="1768" xr:uid="{06230D68-6866-41CA-890F-F2BA2C1364C5}"/>
    <cellStyle name="Currency [0] 2 3 4 2" xfId="8658" xr:uid="{AF0BB733-22DD-43A9-BC49-B3B9D5E6DF86}"/>
    <cellStyle name="Currency [0] 2 3 4 2 2" xfId="31086" xr:uid="{0F30E238-05A0-47EF-B7BE-FC542C450867}"/>
    <cellStyle name="Currency [0] 2 3 4 2 3" xfId="20797" xr:uid="{9FAF8687-4E40-4F67-B55E-77AAECFA8B60}"/>
    <cellStyle name="Currency [0] 2 3 4 3" xfId="11781" xr:uid="{86D99A66-C646-4C0F-9D01-8B50E402D898}"/>
    <cellStyle name="Currency [0] 2 3 4 3 3" xfId="23776" xr:uid="{923C47B4-145B-4ABE-A04F-47FB77574FCA}"/>
    <cellStyle name="Currency [0] 2 3 4 4" xfId="14711" xr:uid="{6614D896-4823-4E37-ADDA-6C61DA1E60F2}"/>
    <cellStyle name="Currency [0] 2 3 4 4 3" xfId="25351" xr:uid="{A8DA7A4A-7EC9-431B-8CBC-D9F0C78678EA}"/>
    <cellStyle name="Currency [0] 2 3 4 5" xfId="28127" xr:uid="{CE05F174-1812-42BE-9127-70EDA0A7F14D}"/>
    <cellStyle name="Currency [0] 2 3 4 6" xfId="17828" xr:uid="{73A338EB-2C33-4BFE-B0B9-F7F0EAE91674}"/>
    <cellStyle name="Currency [0] 2 3 4 8" xfId="5482" xr:uid="{B795374C-1560-4A03-B881-3E1BBE7EF3AB}"/>
    <cellStyle name="Currency [0] 2 3 5" xfId="5280" xr:uid="{15F7444F-9CF3-458C-934A-2F63F951B3FA}"/>
    <cellStyle name="Currency [0] 2 3 5 2" xfId="8456" xr:uid="{A6359EEF-4A22-43F9-B02C-72C3DD6E469E}"/>
    <cellStyle name="Currency [0] 2 3 5 2 2" xfId="30885" xr:uid="{66516866-5462-4C4C-AD52-77B7AC9CA916}"/>
    <cellStyle name="Currency [0] 2 3 5 2 3" xfId="20595" xr:uid="{0E239796-7EA1-493E-A81A-EB5450F2A159}"/>
    <cellStyle name="Currency [0] 2 3 5 3" xfId="11579" xr:uid="{57509583-105B-477D-A163-1EEE248F642A}"/>
    <cellStyle name="Currency [0] 2 3 5 3 3" xfId="23574" xr:uid="{1F56DAA4-9B9D-46DC-88DD-3356CC71EB36}"/>
    <cellStyle name="Currency [0] 2 3 5 4" xfId="14502" xr:uid="{9604E1C6-9E3F-4946-97E8-939BC926A8DC}"/>
    <cellStyle name="Currency [0] 2 3 5 4 3" xfId="25142" xr:uid="{0CFAB534-37CF-41E5-A2D4-16C5E88DD963}"/>
    <cellStyle name="Currency [0] 2 3 5 5" xfId="27925" xr:uid="{26402523-9A15-4228-9A7E-72DBEFD31AE7}"/>
    <cellStyle name="Currency [0] 2 3 5 6" xfId="17626" xr:uid="{713D2523-4576-4A73-B7ED-00075F3EAE58}"/>
    <cellStyle name="Currency [0] 2 3 6" xfId="5075" xr:uid="{EB5D1F4D-D2D7-4AFF-A66B-3F8C78D53E40}"/>
    <cellStyle name="Currency [0] 2 3 6 2" xfId="8250" xr:uid="{1793FD91-05AF-4ED4-A271-18C40823319E}"/>
    <cellStyle name="Currency [0] 2 3 6 2 2" xfId="30693" xr:uid="{9148735A-3EB6-424C-A901-DD4AA7B01BA4}"/>
    <cellStyle name="Currency [0] 2 3 6 2 3" xfId="20403" xr:uid="{CBEA6E21-624A-441B-87EC-ECD0BC190A7A}"/>
    <cellStyle name="Currency [0] 2 3 6 3" xfId="11387" xr:uid="{1AD15509-7B54-4218-880C-0BB6BCE69E5A}"/>
    <cellStyle name="Currency [0] 2 3 6 3 3" xfId="23382" xr:uid="{4A83717C-9C05-43B3-9342-3590BEDAC3BC}"/>
    <cellStyle name="Currency [0] 2 3 6 4" xfId="14945" xr:uid="{3201D5A3-7B34-4EE3-9108-3E5C4C563663}"/>
    <cellStyle name="Currency [0] 2 3 6 4 3" xfId="25581" xr:uid="{DF236B84-D1B5-4962-BE4A-7885FBF03AF6}"/>
    <cellStyle name="Currency [0] 2 3 6 5" xfId="27733" xr:uid="{2C957D89-3888-49E1-92D3-166E314C6ACE}"/>
    <cellStyle name="Currency [0] 2 3 6 6" xfId="17434" xr:uid="{6EF76A93-10AA-4007-AFAA-A663C05E8DCF}"/>
    <cellStyle name="Currency [0] 2 3 7" xfId="4894" xr:uid="{E3488A46-E8CA-492D-B925-AF8BC1C5E15F}"/>
    <cellStyle name="Currency [0] 2 3 7 2" xfId="8069" xr:uid="{F8A3EB9D-93F4-4A34-9353-DC21D5192ADC}"/>
    <cellStyle name="Currency [0] 2 3 7 2 2" xfId="30540" xr:uid="{2104AA3B-0196-43F2-8033-5D049FCD71A6}"/>
    <cellStyle name="Currency [0] 2 3 7 2 3" xfId="20250" xr:uid="{6C2913F4-3C7B-40BC-8A3C-54C7B9C545E9}"/>
    <cellStyle name="Currency [0] 2 3 7 3" xfId="11234" xr:uid="{9A45FA7C-C1A1-40EA-8FF5-1A375727F4CF}"/>
    <cellStyle name="Currency [0] 2 3 7 3 3" xfId="23229" xr:uid="{78A5B841-0A55-4440-812A-826035AC8A4B}"/>
    <cellStyle name="Currency [0] 2 3 7 4" xfId="27580" xr:uid="{32810D42-EC5B-4B55-A09D-F8363872F7F7}"/>
    <cellStyle name="Currency [0] 2 3 7 5" xfId="17281" xr:uid="{C79EB2A6-947A-4E89-9445-A4174D302EFA}"/>
    <cellStyle name="Currency [0] 2 3 8" xfId="4131" xr:uid="{6902843E-4EF1-4DA3-A6B4-24996F40A53C}"/>
    <cellStyle name="Currency [0] 2 3 8 2" xfId="7488" xr:uid="{36D7D0C5-17AE-4796-8A26-5CECCBA17913}"/>
    <cellStyle name="Currency [0] 2 3 8 2 2" xfId="29988" xr:uid="{8FF09AFE-14D5-42E4-89D5-7F3CC4514A61}"/>
    <cellStyle name="Currency [0] 2 3 8 2 3" xfId="19695" xr:uid="{B3D0C5D6-7689-44F7-A675-1B321155245F}"/>
    <cellStyle name="Currency [0] 2 3 8 3" xfId="10679" xr:uid="{BAA14093-6A64-49D2-8749-6326A8862200}"/>
    <cellStyle name="Currency [0] 2 3 8 3 2" xfId="32949" xr:uid="{C0C9ACC3-BB9D-4A94-8693-81F9C2523047}"/>
    <cellStyle name="Currency [0] 2 3 8 3 3" xfId="22673" xr:uid="{32D488DC-1BC5-46EA-A146-A17FB1D8DB72}"/>
    <cellStyle name="Currency [0] 2 3 8 4" xfId="27024" xr:uid="{085BD5AA-4525-4906-B010-8C98F5974EB7}"/>
    <cellStyle name="Currency [0] 2 3 8 5" xfId="16725" xr:uid="{EC465A41-9261-4F43-A4CF-3E0A453135EA}"/>
    <cellStyle name="Currency [0] 2 3 9" xfId="7235" xr:uid="{21750D99-D2A2-401A-A54F-456D3A06F9CB}"/>
    <cellStyle name="Currency [0] 2 3 9 2" xfId="29736" xr:uid="{44388C86-5402-4769-8B43-8BDFD315CD20}"/>
    <cellStyle name="Currency [0] 2 3 9 3" xfId="19442" xr:uid="{991332C3-F37A-448A-9707-BEC43F394AAD}"/>
    <cellStyle name="Currency [0] 2 30" xfId="3014" xr:uid="{4ECC2F8D-493D-45A6-A4F5-8244DEA83F33}"/>
    <cellStyle name="Currency [0] 2 30 2" xfId="6357" xr:uid="{7B1E2378-771F-4102-B921-0C7DF4976938}"/>
    <cellStyle name="Currency [0] 2 30 2 2" xfId="28873" xr:uid="{186C8915-7C42-4226-903A-ACFE216E99E1}"/>
    <cellStyle name="Currency [0] 2 30 2 3" xfId="18579" xr:uid="{0BC00F65-744B-4ED7-A756-1B7899225E99}"/>
    <cellStyle name="Currency [0] 2 30 3" xfId="9563" xr:uid="{C268C357-A0B1-43A2-A0E4-7EF70EA2AA27}"/>
    <cellStyle name="Currency [0] 2 30 3 2" xfId="31833" xr:uid="{007017D5-B6FE-4DB1-B216-AAFA15406EB5}"/>
    <cellStyle name="Currency [0] 2 30 3 3" xfId="21557" xr:uid="{38D44F2B-73E3-4DBD-8F95-B430D682FFDA}"/>
    <cellStyle name="Currency [0] 2 30 4" xfId="25909" xr:uid="{3F8ED78E-D82F-4D8E-A06B-BA76899921A6}"/>
    <cellStyle name="Currency [0] 2 30 5" xfId="15609" xr:uid="{D9455387-8BB4-44E2-A131-009988BE186C}"/>
    <cellStyle name="Currency [0] 2 31" xfId="2915" xr:uid="{040377A5-A724-4350-A16D-0BB1D199378E}"/>
    <cellStyle name="Currency [0] 2 31 2" xfId="6292" xr:uid="{3C388771-29FB-44B5-9932-0841D3FACF81}"/>
    <cellStyle name="Currency [0] 2 31 2 2" xfId="28829" xr:uid="{20770740-10AF-46D1-B187-8ABA52256EF0}"/>
    <cellStyle name="Currency [0] 2 31 2 3" xfId="18535" xr:uid="{B8589E9C-84B7-46F0-8597-9F0B7D2E4AC1}"/>
    <cellStyle name="Currency [0] 2 31 3" xfId="9512" xr:uid="{DB9DA676-5AF6-4C47-A456-CED98A046F74}"/>
    <cellStyle name="Currency [0] 2 31 3 2" xfId="31789" xr:uid="{DE14E4D6-9547-4349-AAFE-F2E2B99B06C3}"/>
    <cellStyle name="Currency [0] 2 31 3 3" xfId="21513" xr:uid="{CFB5A523-92A0-4EDA-B1DF-D1908DC50AE4}"/>
    <cellStyle name="Currency [0] 2 31 4" xfId="25858" xr:uid="{39A40D50-B0F9-48FA-9E1F-615045BE0B7D}"/>
    <cellStyle name="Currency [0] 2 31 5" xfId="15558" xr:uid="{7B459D93-7765-469E-BF6A-8907B722DC97}"/>
    <cellStyle name="Currency [0] 2 32" xfId="2429" xr:uid="{006DDF1D-86A9-4689-AED2-D18EDAF7E157}"/>
    <cellStyle name="Currency [0] 2 32 2" xfId="6079" xr:uid="{B7985EDC-CDEE-4CBC-AC67-84021745C49E}"/>
    <cellStyle name="Currency [0] 2 32 2 2" xfId="28676" xr:uid="{0505BF25-B8E2-42C4-9A73-7C22B1437AE9}"/>
    <cellStyle name="Currency [0] 2 32 2 3" xfId="18382" xr:uid="{E4853E30-BD10-4280-B8B4-E2655743BC76}"/>
    <cellStyle name="Currency [0] 2 32 3" xfId="9356" xr:uid="{78193295-3DA7-4457-8C83-69333EDFBB73}"/>
    <cellStyle name="Currency [0] 2 32 3 2" xfId="31636" xr:uid="{0CF83E9A-D7FD-40C0-B4B3-7D455F571A12}"/>
    <cellStyle name="Currency [0] 2 32 3 3" xfId="21360" xr:uid="{FE8330B2-8B9A-4138-97CF-CAE2405ACE99}"/>
    <cellStyle name="Currency [0] 2 32 4" xfId="25702" xr:uid="{FB10F1A8-CDD3-4B66-9932-44B12913D636}"/>
    <cellStyle name="Currency [0] 2 32 5" xfId="15402" xr:uid="{77088F17-A2A0-4CC7-BAEC-BE977A7DC623}"/>
    <cellStyle name="Currency [0] 2 33" xfId="6039" xr:uid="{551A0590-0FC9-4A71-ADA5-CE6FC06E625C}"/>
    <cellStyle name="Currency [0] 2 33 2" xfId="28586" xr:uid="{745CAE8A-81B6-46AC-BAE6-7EF16EF0EBCA}"/>
    <cellStyle name="Currency [0] 2 33 3" xfId="18290" xr:uid="{92E8149B-C260-46A8-B106-CCFF93889DF1}"/>
    <cellStyle name="Currency [0] 2 34" xfId="9323" xr:uid="{9129DF10-DF13-4627-9403-04F4212EB9A9}"/>
    <cellStyle name="Currency [0] 2 34 2" xfId="31544" xr:uid="{7397035D-4A20-46BD-AD38-B6AB6C988466}"/>
    <cellStyle name="Currency [0] 2 34 3" xfId="21262" xr:uid="{DEA2D5E9-DBB1-47B9-9F08-D89076687921}"/>
    <cellStyle name="Currency [0] 2 35" xfId="13041" xr:uid="{C23838B2-E640-48CA-9913-D89598D8BBD8}"/>
    <cellStyle name="Currency [0] 2 35 3" xfId="24234" xr:uid="{AE6BB82A-F84A-4A4C-B6BE-976EE4371538}"/>
    <cellStyle name="Currency [0] 2 36" xfId="15006" xr:uid="{3C484000-C3A9-4639-9671-BE0CDFEAC4C6}"/>
    <cellStyle name="Currency [0] 2 36 2" xfId="25669" xr:uid="{FDCC319E-BB59-477B-A321-8D554D8546A3}"/>
    <cellStyle name="Currency [0] 2 37" xfId="15369" xr:uid="{4935D111-1ADF-4A7D-B8FA-A10C3800EED7}"/>
    <cellStyle name="Currency [0] 2 38" xfId="33614" xr:uid="{5BF17159-55A4-49A0-B8F5-61A83DBC85E5}"/>
    <cellStyle name="Currency [0] 2 39" xfId="868" xr:uid="{2249869F-CE98-48FA-824E-B5C97F522E1F}"/>
    <cellStyle name="Currency [0] 2 4" xfId="273" xr:uid="{0D0B1A15-52F7-465B-A0DF-DC50F025F44C}"/>
    <cellStyle name="Currency [0] 2 4 10" xfId="33660" xr:uid="{C20A97CC-4448-4737-8F1D-2121D3D99716}"/>
    <cellStyle name="Currency [0] 2 4 11" xfId="1053" xr:uid="{579E2F5A-1C76-4FAA-B496-5D0E7FB805A8}"/>
    <cellStyle name="Currency [0] 2 4 12" xfId="2079" xr:uid="{87CD8515-4058-4FE8-A818-67F8A729C7A1}"/>
    <cellStyle name="Currency [0] 2 4 2" xfId="760" xr:uid="{5298AD55-5BFF-4FEE-B24D-722AFB555E8B}"/>
    <cellStyle name="Currency [0] 2 4 2 10" xfId="1261" xr:uid="{A56DF946-4603-4154-963E-A66006DD780C}"/>
    <cellStyle name="Currency [0] 2 4 2 2" xfId="1790" xr:uid="{B6870B01-3925-467E-A678-621C909B6AFF}"/>
    <cellStyle name="Currency [0] 2 4 2 2 2" xfId="9081" xr:uid="{80DB0E39-1752-4E77-AFAB-AA74892E1E04}"/>
    <cellStyle name="Currency [0] 2 4 2 2 2 2" xfId="31491" xr:uid="{D5B78FA7-BC19-4D5F-8B0C-934B6292A676}"/>
    <cellStyle name="Currency [0] 2 4 2 2 2 3" xfId="21205" xr:uid="{A529E66C-DF5D-4511-A673-4A72A6F67269}"/>
    <cellStyle name="Currency [0] 2 4 2 2 3" xfId="12185" xr:uid="{982DE110-C908-4357-9307-55752D2327AB}"/>
    <cellStyle name="Currency [0] 2 4 2 2 3 3" xfId="24185" xr:uid="{FAB6F66C-9C06-4202-906A-AB4EC5B98C90}"/>
    <cellStyle name="Currency [0] 2 4 2 2 4" xfId="14281" xr:uid="{4861168C-26BA-4774-A9AE-C26281553131}"/>
    <cellStyle name="Currency [0] 2 4 2 2 4 3" xfId="24916" xr:uid="{5AC43E86-2D12-4E31-8AE5-8A5120F8450D}"/>
    <cellStyle name="Currency [0] 2 4 2 2 5" xfId="28531" xr:uid="{A0CAEE6E-6716-476A-8122-4818167957B9}"/>
    <cellStyle name="Currency [0] 2 4 2 2 6" xfId="18237" xr:uid="{D7105525-F65C-4250-A1ED-1C36176E56E7}"/>
    <cellStyle name="Currency [0] 2 4 2 2 8" xfId="5873" xr:uid="{3D972E93-8D0D-430F-B157-5639AE429218}"/>
    <cellStyle name="Currency [0] 2 4 2 3" xfId="7856" xr:uid="{3BDA8608-0DC1-4AC2-B98E-A8566225CC38}"/>
    <cellStyle name="Currency [0] 2 4 2 3 2" xfId="30326" xr:uid="{6CA4BC6A-957B-4B22-873C-95D57ABE4243}"/>
    <cellStyle name="Currency [0] 2 4 2 3 3" xfId="20034" xr:uid="{E72D9D5F-4E12-4847-B360-3DB762FB297D}"/>
    <cellStyle name="Currency [0] 2 4 2 4" xfId="11018" xr:uid="{737E64D4-68A1-424B-A399-1F8602DEEC1D}"/>
    <cellStyle name="Currency [0] 2 4 2 4 2" xfId="33288" xr:uid="{18BDA94A-AD99-4C90-A6F5-70AEE892FD80}"/>
    <cellStyle name="Currency [0] 2 4 2 4 3" xfId="23013" xr:uid="{F1BDA3D9-5725-478E-B592-73153109049C}"/>
    <cellStyle name="Currency [0] 2 4 2 5" xfId="13678" xr:uid="{BAED779D-3177-458D-BB98-9A043E4C6F13}"/>
    <cellStyle name="Currency [0] 2 4 2 5 3" xfId="24499" xr:uid="{96DE072A-6BA9-429D-9256-CB1D4D9DCFC1}"/>
    <cellStyle name="Currency [0] 2 4 2 6" xfId="15172" xr:uid="{06D03FD4-A711-41E8-8952-2E821AD5B92C}"/>
    <cellStyle name="Currency [0] 2 4 2 6 2" xfId="27364" xr:uid="{2A6A8CFB-9395-4950-8C26-BF5AC4D7C964}"/>
    <cellStyle name="Currency [0] 2 4 2 7" xfId="17065" xr:uid="{334AB492-42CF-479B-81AE-3057DEF696E2}"/>
    <cellStyle name="Currency [0] 2 4 2 8" xfId="33959" xr:uid="{5567F1CB-3A77-44A0-A526-2E33F430ABCB}"/>
    <cellStyle name="Currency [0] 2 4 2 9" xfId="2117" xr:uid="{5337D24B-041C-48A2-8056-D05394DF9FBA}"/>
    <cellStyle name="Currency [0] 2 4 3" xfId="516" xr:uid="{3D0F1A66-9D09-4B61-8947-F1CD2FF10825}"/>
    <cellStyle name="Currency [0] 2 4 3 10" xfId="1752" xr:uid="{D2D6DA16-3DE8-47B4-925C-33160CFF05BA}"/>
    <cellStyle name="Currency [0] 2 4 3 2" xfId="5643" xr:uid="{9B777D29-87CC-4DCB-A7B5-E553421EE34C}"/>
    <cellStyle name="Currency [0] 2 4 3 2 2" xfId="8830" xr:uid="{4E3CB0E0-956C-4F9E-929E-D2671615F018}"/>
    <cellStyle name="Currency [0] 2 4 3 2 2 2" xfId="31261" xr:uid="{5DCB4AAE-0249-417C-9466-2853995A62BB}"/>
    <cellStyle name="Currency [0] 2 4 3 2 2 3" xfId="20971" xr:uid="{7BFB1DCB-4F8D-4D4B-A7DA-59E64F78D95E}"/>
    <cellStyle name="Currency [0] 2 4 3 2 3" xfId="11953" xr:uid="{6490F8B1-C5E7-49E7-91BE-453CAEA0EC39}"/>
    <cellStyle name="Currency [0] 2 4 3 2 3 3" xfId="23951" xr:uid="{4D011434-6240-4C32-BA98-CBA52FB9C1F4}"/>
    <cellStyle name="Currency [0] 2 4 3 2 4" xfId="28301" xr:uid="{697275F7-9155-4277-B128-09F100A7B46C}"/>
    <cellStyle name="Currency [0] 2 4 3 2 5" xfId="18003" xr:uid="{AB44BC47-4EB4-4C4B-9A8C-9D759EB570D1}"/>
    <cellStyle name="Currency [0] 2 4 3 3" xfId="7692" xr:uid="{C4A3A6E9-79C3-4A8A-A4E4-F5742524EFE0}"/>
    <cellStyle name="Currency [0] 2 4 3 3 2" xfId="30163" xr:uid="{0982614E-721D-40EE-B689-C882F608A039}"/>
    <cellStyle name="Currency [0] 2 4 3 3 3" xfId="19870" xr:uid="{94A9E7AA-0807-47F1-82F8-7670CE72A940}"/>
    <cellStyle name="Currency [0] 2 4 3 4" xfId="10855" xr:uid="{2AF73E83-ED82-425F-8850-A1D598E03209}"/>
    <cellStyle name="Currency [0] 2 4 3 4 2" xfId="33124" xr:uid="{68D59E0E-31D8-48BC-B863-D1BC606C312F}"/>
    <cellStyle name="Currency [0] 2 4 3 4 3" xfId="22849" xr:uid="{8F297865-7F72-4773-B072-2681E48698DE}"/>
    <cellStyle name="Currency [0] 2 4 3 5" xfId="14121" xr:uid="{EA43EA4C-8817-4E83-B5DC-2AA498EBF810}"/>
    <cellStyle name="Currency [0] 2 4 3 5 3" xfId="24756" xr:uid="{68954151-A105-466B-ABA6-5B681E504965}"/>
    <cellStyle name="Currency [0] 2 4 3 6" xfId="27200" xr:uid="{1F51DF32-C96F-45F7-A03D-0A38030843B9}"/>
    <cellStyle name="Currency [0] 2 4 3 7" xfId="16901" xr:uid="{1EE3C9E8-05D0-4BBB-B280-17B9C6DE051A}"/>
    <cellStyle name="Currency [0] 2 4 3 8" xfId="33734" xr:uid="{17047C2A-9C6B-483B-B655-D71644E37C33}"/>
    <cellStyle name="Currency [0] 2 4 3 9" xfId="4536" xr:uid="{9569390E-6BA9-4EA5-A572-4A7EB616CB81}"/>
    <cellStyle name="Currency [0] 2 4 4" xfId="4051" xr:uid="{892F6D5B-5F1D-4817-8A90-A1268B37CFAC}"/>
    <cellStyle name="Currency [0] 2 4 4 2" xfId="7406" xr:uid="{5C5854EB-7DF7-428A-B29C-672303780BD0}"/>
    <cellStyle name="Currency [0] 2 4 4 2 2" xfId="29906" xr:uid="{CC5FB1DE-06AD-4F9B-8073-19EBC10CAC5D}"/>
    <cellStyle name="Currency [0] 2 4 4 2 3" xfId="19613" xr:uid="{678E335A-5575-49D4-88B8-C00E4D626092}"/>
    <cellStyle name="Currency [0] 2 4 4 3" xfId="10597" xr:uid="{E8494C23-E7A2-4EA6-BCBF-E99ED8471BE5}"/>
    <cellStyle name="Currency [0] 2 4 4 3 2" xfId="32867" xr:uid="{5FD84A93-1A3D-4895-A718-3D140CDA86E7}"/>
    <cellStyle name="Currency [0] 2 4 4 3 3" xfId="22591" xr:uid="{CD4AE125-CCC4-484B-B7DB-DFDFF626458D}"/>
    <cellStyle name="Currency [0] 2 4 4 4" xfId="26943" xr:uid="{0B928F9A-3D2C-45AD-8352-A49F1FD229D7}"/>
    <cellStyle name="Currency [0] 2 4 4 5" xfId="16643" xr:uid="{6E4B821A-763E-4A84-A6FA-FAC2694607F9}"/>
    <cellStyle name="Currency [0] 2 4 5" xfId="7153" xr:uid="{C90E7B2F-9BA0-48B0-B939-AB7A8E8C2756}"/>
    <cellStyle name="Currency [0] 2 4 5 2" xfId="29654" xr:uid="{06908697-EDC7-4DC0-9733-1D680D149955}"/>
    <cellStyle name="Currency [0] 2 4 5 3" xfId="19360" xr:uid="{A0565E8B-E494-4853-AA20-4E4BFF20C7D0}"/>
    <cellStyle name="Currency [0] 2 4 6" xfId="10344" xr:uid="{CE806896-10B9-4539-914D-EBA5682665E1}"/>
    <cellStyle name="Currency [0] 2 4 6 2" xfId="32614" xr:uid="{9AA9BCB7-8C12-44F6-947B-712AA8ACFAAF}"/>
    <cellStyle name="Currency [0] 2 4 6 3" xfId="22338" xr:uid="{DEAFEB5C-28F3-4A5E-88B7-47CCC37BD2FD}"/>
    <cellStyle name="Currency [0] 2 4 7" xfId="13466" xr:uid="{471AA70F-DCAC-4A2B-B1A3-F3E427496054}"/>
    <cellStyle name="Currency [0] 2 4 7 3" xfId="24334" xr:uid="{5D755892-DA6D-4A75-B936-BFABCE1E6C9F}"/>
    <cellStyle name="Currency [0] 2 4 8" xfId="15134" xr:uid="{8B81AA00-E14C-4485-994E-DC252EA2B2BA}"/>
    <cellStyle name="Currency [0] 2 4 8 2" xfId="26690" xr:uid="{D77F6A39-9589-4965-86B2-8C0BC0073CBC}"/>
    <cellStyle name="Currency [0] 2 4 9" xfId="16390" xr:uid="{5AC99027-F6E6-4EF2-846D-B5CD608F0944}"/>
    <cellStyle name="Currency [0] 2 44" xfId="1951" xr:uid="{F5B9E551-7D93-4430-BE3D-A0D04A60C868}"/>
    <cellStyle name="Currency [0] 2 5" xfId="573" xr:uid="{1EEBA84E-83A1-4962-9F07-24E10A24F734}"/>
    <cellStyle name="Currency [0] 2 5 10" xfId="1254" xr:uid="{1C0A1FC4-34EE-489A-BBAF-F38FB37E7F7A}"/>
    <cellStyle name="Currency [0] 2 5 2" xfId="1782" xr:uid="{870A2D40-A8B2-431E-AEA8-FB9EDA9A145B}"/>
    <cellStyle name="Currency [0] 2 5 2 2" xfId="8931" xr:uid="{12399422-0E38-45C8-92A2-49C79118B559}"/>
    <cellStyle name="Currency [0] 2 5 2 2 2" xfId="31348" xr:uid="{7F86B8C5-CBE3-43D8-8A51-6D02336C8FC4}"/>
    <cellStyle name="Currency [0] 2 5 2 2 3" xfId="21058" xr:uid="{F43B13F3-CE2F-4BE2-A46E-B6768A88B09A}"/>
    <cellStyle name="Currency [0] 2 5 2 3" xfId="12040" xr:uid="{E10C915B-74BF-48E4-917A-B5709F2E76A9}"/>
    <cellStyle name="Currency [0] 2 5 2 3 3" xfId="24038" xr:uid="{E7A69170-EB0B-4F79-9005-B2B1868CC134}"/>
    <cellStyle name="Currency [0] 2 5 2 4" xfId="28386" xr:uid="{0F1898E7-6529-4C48-9E23-6F330BB22569}"/>
    <cellStyle name="Currency [0] 2 5 2 5" xfId="18090" xr:uid="{4A6DC5D1-0D82-45A5-A628-DACF17406AFB}"/>
    <cellStyle name="Currency [0] 2 5 2 7" xfId="5741" xr:uid="{ED02709E-88EB-4C4C-B243-C79E5B72A586}"/>
    <cellStyle name="Currency [0] 2 5 3" xfId="7564" xr:uid="{798AA5F3-B8BB-4376-B6BF-B03A7AFFBBE2}"/>
    <cellStyle name="Currency [0] 2 5 3 2" xfId="30064" xr:uid="{1F42B940-E0EF-44EB-B755-52B930ACC3B0}"/>
    <cellStyle name="Currency [0] 2 5 3 3" xfId="19771" xr:uid="{7AB273FB-0CC6-498B-A6AB-652C9AE828E2}"/>
    <cellStyle name="Currency [0] 2 5 4" xfId="10755" xr:uid="{9BE7993A-2397-4621-AC65-DF51DA36CCEC}"/>
    <cellStyle name="Currency [0] 2 5 4 2" xfId="33025" xr:uid="{6A96588F-E6EF-40A0-81FC-21A81FAAF228}"/>
    <cellStyle name="Currency [0] 2 5 4 3" xfId="22749" xr:uid="{09121B5D-155F-4992-A8D1-6C810178CD8A}"/>
    <cellStyle name="Currency [0] 2 5 5" xfId="13832" xr:uid="{AFC88956-146B-44B7-B3AE-18E518E6E686}"/>
    <cellStyle name="Currency [0] 2 5 5 3" xfId="24656" xr:uid="{0A85318B-FB7B-4AAC-87A0-248F52D072BA}"/>
    <cellStyle name="Currency [0] 2 5 6" xfId="15164" xr:uid="{2C48474D-61D1-4050-9469-42110E39F9D7}"/>
    <cellStyle name="Currency [0] 2 5 6 2" xfId="27100" xr:uid="{D1DDA51B-674C-44E7-B818-B78C0D369EC3}"/>
    <cellStyle name="Currency [0] 2 5 7" xfId="16801" xr:uid="{C4E6D22C-FCDB-457B-B53F-E6E769556329}"/>
    <cellStyle name="Currency [0] 2 5 8" xfId="33772" xr:uid="{66331118-F028-42E9-87F3-4DC201FC3D3A}"/>
    <cellStyle name="Currency [0] 2 5 9" xfId="2109" xr:uid="{BF06360A-FD59-4D52-B58F-8503D407AC8C}"/>
    <cellStyle name="Currency [0] 2 6" xfId="330" xr:uid="{CBA88689-6891-40B7-A3B9-62D398B0B747}"/>
    <cellStyle name="Currency [0] 2 6 2" xfId="1644" xr:uid="{021C19BE-AF63-4823-939A-44519D4CB2C3}"/>
    <cellStyle name="Currency [0] 2 6 2 2" xfId="31140" xr:uid="{9EC09E92-3C42-4998-9AC9-1A2747CA49C1}"/>
    <cellStyle name="Currency [0] 2 6 2 3" xfId="20851" xr:uid="{BFCD873C-D339-46AF-A5BE-550CD256F655}"/>
    <cellStyle name="Currency [0] 2 6 2 5" xfId="8712" xr:uid="{DA548F27-4904-4C10-8D03-9ACA02A11DC6}"/>
    <cellStyle name="Currency [0] 2 6 3" xfId="11835" xr:uid="{1DF10EF8-503F-42A9-A2BB-85F7F134F523}"/>
    <cellStyle name="Currency [0] 2 6 3 3" xfId="23830" xr:uid="{1CC8F1CD-69FF-4A99-B461-47A5F17E1C34}"/>
    <cellStyle name="Currency [0] 2 6 4" xfId="14571" xr:uid="{29FBD9A0-D030-4F0F-8734-176D908746EA}"/>
    <cellStyle name="Currency [0] 2 6 4 3" xfId="25210" xr:uid="{4BDEF68C-33EE-423A-89B7-2A78569C3D24}"/>
    <cellStyle name="Currency [0] 2 6 5" xfId="28181" xr:uid="{D69C1F59-1555-446E-91F6-36D99A9C972F}"/>
    <cellStyle name="Currency [0] 2 6 6" xfId="17882" xr:uid="{9D833398-5EEA-49E6-905D-1F982E53A88D}"/>
    <cellStyle name="Currency [0] 2 6 7" xfId="33675" xr:uid="{778AECAE-E1B5-4E0A-818E-08B1908AEA67}"/>
    <cellStyle name="Currency [0] 2 6 8" xfId="5533" xr:uid="{2FE1962B-21BE-4D8D-89E6-D700C27E3FAF}"/>
    <cellStyle name="Currency [0] 2 6 9" xfId="1151" xr:uid="{0D73C8AE-CA57-40D5-BBBA-4624309DF6B8}"/>
    <cellStyle name="Currency [0] 2 7" xfId="1492" xr:uid="{7369BC16-99D7-4B9A-AB0C-385DF86B7F0D}"/>
    <cellStyle name="Currency [0] 2 7 2" xfId="8580" xr:uid="{44D47FEF-76CF-4B28-9FDF-23F2FDF36EB4}"/>
    <cellStyle name="Currency [0] 2 7 2 2" xfId="31009" xr:uid="{B2202C25-C358-4EF1-BE62-F5D0E18CEE83}"/>
    <cellStyle name="Currency [0] 2 7 2 3" xfId="20719" xr:uid="{5CDBABD7-B87D-4269-BF76-3891C18D4C63}"/>
    <cellStyle name="Currency [0] 2 7 3" xfId="11703" xr:uid="{49A9B6D8-EF94-42AA-9207-3D1FB2F1387E}"/>
    <cellStyle name="Currency [0] 2 7 3 3" xfId="23698" xr:uid="{712B96B0-081E-4B0A-B2D5-B46BABC2FE8D}"/>
    <cellStyle name="Currency [0] 2 7 4" xfId="14782" xr:uid="{3357F4DC-4550-49C8-8DA1-71E26D0EF0BF}"/>
    <cellStyle name="Currency [0] 2 7 4 3" xfId="25421" xr:uid="{DAB33E7A-61EC-4110-AD81-5188E06AA2C3}"/>
    <cellStyle name="Currency [0] 2 7 5" xfId="28049" xr:uid="{423AFD1B-F92D-4904-8DC2-798519907620}"/>
    <cellStyle name="Currency [0] 2 7 6" xfId="17750" xr:uid="{264143DE-3FAA-4662-8BB4-3544EA337D76}"/>
    <cellStyle name="Currency [0] 2 7 8" xfId="5404" xr:uid="{913351BE-B7A7-4E47-B3D5-378621309D04}"/>
    <cellStyle name="Currency [0] 2 8" xfId="5333" xr:uid="{EA4BD419-1504-455F-B96D-F1799783CA07}"/>
    <cellStyle name="Currency [0] 2 8 2" xfId="8509" xr:uid="{E5F29BB8-CBC9-4D63-8F68-510B7F9B6A1C}"/>
    <cellStyle name="Currency [0] 2 8 2 2" xfId="30938" xr:uid="{66CA293B-2FE4-402B-9D6E-814D638CECB4}"/>
    <cellStyle name="Currency [0] 2 8 2 3" xfId="20648" xr:uid="{6D1B09DB-6957-4DA5-B1B4-D008A9CD67D1}"/>
    <cellStyle name="Currency [0] 2 8 3" xfId="11632" xr:uid="{3FA97737-873A-4F05-AA24-9DCBB01CCBB7}"/>
    <cellStyle name="Currency [0] 2 8 3 3" xfId="23627" xr:uid="{5BE82997-1932-45C6-AE52-F4DC93D4E68F}"/>
    <cellStyle name="Currency [0] 2 8 4" xfId="14789" xr:uid="{2BAF6E1B-8CF3-4D22-99B4-0ACDA69462F8}"/>
    <cellStyle name="Currency [0] 2 8 4 3" xfId="25428" xr:uid="{E22B09C8-0604-4F8E-83B5-6A52A6F6C1B5}"/>
    <cellStyle name="Currency [0] 2 8 5" xfId="27978" xr:uid="{D459F021-92BD-4290-8FA0-E47F3A0F7D78}"/>
    <cellStyle name="Currency [0] 2 8 6" xfId="17679" xr:uid="{A7116986-44BF-4FCD-99A4-EA1E3BC2D29A}"/>
    <cellStyle name="Currency [0] 2 9" xfId="5200" xr:uid="{CD4A92A7-7DC0-45B6-A1A6-A843686B6523}"/>
    <cellStyle name="Currency [0] 2 9 2" xfId="8375" xr:uid="{44569495-DD50-47A3-8600-CDF165885DA7}"/>
    <cellStyle name="Currency [0] 2 9 2 2" xfId="30804" xr:uid="{AE69CAD6-11F5-486A-ACC0-D552728F18F8}"/>
    <cellStyle name="Currency [0] 2 9 2 3" xfId="20514" xr:uid="{9855417A-0D62-4E9C-927C-6E4A73FAD949}"/>
    <cellStyle name="Currency [0] 2 9 3" xfId="11498" xr:uid="{09E8BD90-1949-4180-8BAE-705F9DEDCF31}"/>
    <cellStyle name="Currency [0] 2 9 3 3" xfId="23493" xr:uid="{FEE6AE2C-E11C-4D45-A23A-136B80CF844E}"/>
    <cellStyle name="Currency [0] 2 9 4" xfId="14677" xr:uid="{6437DC75-95B4-4769-BEA7-550CDF4FDAA6}"/>
    <cellStyle name="Currency [0] 2 9 4 3" xfId="25317" xr:uid="{2FB77449-01F8-4948-911A-7BD533BF8D65}"/>
    <cellStyle name="Currency [0] 2 9 5" xfId="27844" xr:uid="{4FA04312-362A-43F0-AA48-4B4EF06A8A4B}"/>
    <cellStyle name="Currency [0] 2 9 6" xfId="17545" xr:uid="{2F5D1D8B-FDCB-40A1-96A6-8FC48ABFDF9E}"/>
    <cellStyle name="Currency [0] 20" xfId="3758" xr:uid="{887A94E9-E6A5-40DE-AB4F-29E8B0346F28}"/>
    <cellStyle name="Currency [0] 20 2" xfId="7049" xr:uid="{69C15F3F-7773-47EE-ADE8-C7FFD8DCFC57}"/>
    <cellStyle name="Currency [0] 20 2 2" xfId="29550" xr:uid="{0C54CD9C-257B-4329-B89E-AB372CB2CE8E}"/>
    <cellStyle name="Currency [0] 20 2 3" xfId="19256" xr:uid="{E21FED77-3703-447B-9AB4-B13C793C5E28}"/>
    <cellStyle name="Currency [0] 20 3" xfId="10240" xr:uid="{E57A41A6-290C-4B24-B4B7-071DD8F30397}"/>
    <cellStyle name="Currency [0] 20 3 2" xfId="32510" xr:uid="{459457EE-CCF8-4A1F-9897-1CDAD9124FCF}"/>
    <cellStyle name="Currency [0] 20 3 3" xfId="22234" xr:uid="{566FB77D-0F0C-438E-937F-2EB12AC931AC}"/>
    <cellStyle name="Currency [0] 20 4" xfId="26586" xr:uid="{960F4E2E-F9D0-4C72-A084-B0C0FC7F4A56}"/>
    <cellStyle name="Currency [0] 20 5" xfId="16286" xr:uid="{EAD8D472-A4B1-40E0-AD25-504D10A8B791}"/>
    <cellStyle name="Currency [0] 21" xfId="3751" xr:uid="{084ED546-C218-4FFE-BAD9-762269A75F7B}"/>
    <cellStyle name="Currency [0] 21 2" xfId="7042" xr:uid="{748B48A7-155C-424E-8E2D-771CAA089BDB}"/>
    <cellStyle name="Currency [0] 21 2 2" xfId="29543" xr:uid="{AB0ED638-F557-4C04-864D-27BBFBFB2CF3}"/>
    <cellStyle name="Currency [0] 21 2 3" xfId="19249" xr:uid="{D13F44D1-0693-45F2-84D7-6243B350B977}"/>
    <cellStyle name="Currency [0] 21 3" xfId="10233" xr:uid="{9B5F2014-ED40-4B1B-A251-2650B41E931E}"/>
    <cellStyle name="Currency [0] 21 3 2" xfId="32503" xr:uid="{97CC5591-A747-4C80-AB9A-478AD465828D}"/>
    <cellStyle name="Currency [0] 21 3 3" xfId="22227" xr:uid="{6D9610DA-1278-4AD4-B9A5-E996B76F697D}"/>
    <cellStyle name="Currency [0] 21 4" xfId="26579" xr:uid="{0AC0E170-B749-4033-8D0B-3E38F0B4724D}"/>
    <cellStyle name="Currency [0] 21 5" xfId="16279" xr:uid="{818E33A6-A93B-461F-AD10-86368D6476B3}"/>
    <cellStyle name="Currency [0] 22" xfId="3743" xr:uid="{A2131165-0B82-40BD-9DCF-BE87DE6D1CA6}"/>
    <cellStyle name="Currency [0] 22 2" xfId="7035" xr:uid="{B1FCDEB0-600B-473D-AB4F-F32EF653150C}"/>
    <cellStyle name="Currency [0] 22 2 2" xfId="29536" xr:uid="{9D09E0B5-621A-4F8E-A068-E54E6D9194C5}"/>
    <cellStyle name="Currency [0] 22 2 3" xfId="19242" xr:uid="{117C5ECB-F7E8-45CB-97F7-6799DC79A0F7}"/>
    <cellStyle name="Currency [0] 22 3" xfId="10226" xr:uid="{517FBDB3-99F1-4D3F-94CF-142E53B06DE4}"/>
    <cellStyle name="Currency [0] 22 3 2" xfId="32496" xr:uid="{E3D63AD2-154D-48E0-86E1-F69E03F82611}"/>
    <cellStyle name="Currency [0] 22 3 3" xfId="22220" xr:uid="{3EE7F107-C7DB-4BFE-BAC7-D81BCBCBA973}"/>
    <cellStyle name="Currency [0] 22 4" xfId="26572" xr:uid="{41C21895-70B5-441F-99C4-C922A05D7497}"/>
    <cellStyle name="Currency [0] 22 5" xfId="16272" xr:uid="{5A75CAB5-11C7-4F25-BB05-410824E5005F}"/>
    <cellStyle name="Currency [0] 23" xfId="3653" xr:uid="{02F38DEF-50C7-42E2-B7F9-FAFCCCECCE85}"/>
    <cellStyle name="Currency [0] 23 2" xfId="6945" xr:uid="{02043590-44A1-4B65-80D0-91076E4DEFC0}"/>
    <cellStyle name="Currency [0] 23 2 2" xfId="29446" xr:uid="{C8FD0135-061F-4EF7-9C21-9B62A76DE2C3}"/>
    <cellStyle name="Currency [0] 23 2 3" xfId="19152" xr:uid="{E1FFD9EA-A383-4CEE-8F0F-D32BBFEE3894}"/>
    <cellStyle name="Currency [0] 23 3" xfId="10136" xr:uid="{49BB8958-E7D9-4744-8206-03524F2042C6}"/>
    <cellStyle name="Currency [0] 23 3 2" xfId="32406" xr:uid="{1344C2B1-6E23-4EAB-92AD-2A9DD3B13943}"/>
    <cellStyle name="Currency [0] 23 3 3" xfId="22130" xr:uid="{40344CC5-3D0A-4FBE-A452-3DADCE422A13}"/>
    <cellStyle name="Currency [0] 23 4" xfId="26482" xr:uid="{1154B760-7A84-4FED-AF96-199AA0148A6C}"/>
    <cellStyle name="Currency [0] 23 5" xfId="16182" xr:uid="{0CC43957-C1CC-479F-AC63-EEA1E307CB4A}"/>
    <cellStyle name="Currency [0] 24" xfId="3573" xr:uid="{53EECE05-0FC8-44A2-85A8-D645AFC172B9}"/>
    <cellStyle name="Currency [0] 24 2" xfId="6857" xr:uid="{776F1808-9B79-4732-BD89-1585BBDD478E}"/>
    <cellStyle name="Currency [0] 24 2 2" xfId="29358" xr:uid="{4092C32C-00CB-4ACB-A7BA-8B0591C46E0E}"/>
    <cellStyle name="Currency [0] 24 2 3" xfId="19064" xr:uid="{EE67F53D-DCB0-42FC-BF0F-ADFC3D1BF7F6}"/>
    <cellStyle name="Currency [0] 24 3" xfId="10048" xr:uid="{5272D1F3-93DB-4A2C-B718-30F50DE00C3F}"/>
    <cellStyle name="Currency [0] 24 3 2" xfId="32318" xr:uid="{F087A6D4-ECA7-4406-9C65-707AEC68D4B7}"/>
    <cellStyle name="Currency [0] 24 3 3" xfId="22042" xr:uid="{BD1B750E-B148-4E77-9AD1-35F80BD3EDBE}"/>
    <cellStyle name="Currency [0] 24 4" xfId="26394" xr:uid="{C66DE838-ADE6-41DD-9BA6-ECB5DFFBE883}"/>
    <cellStyle name="Currency [0] 24 5" xfId="16094" xr:uid="{9A7F5C5A-44BE-4ECF-8F58-6708EF75AB18}"/>
    <cellStyle name="Currency [0] 25" xfId="3567" xr:uid="{290CA4D8-D339-4CAE-84E3-DAF2F298A87E}"/>
    <cellStyle name="Currency [0] 25 2" xfId="6852" xr:uid="{85163889-03BB-4652-A5A6-1376D1E2B48F}"/>
    <cellStyle name="Currency [0] 25 2 2" xfId="29353" xr:uid="{6F38B276-B4D7-40CB-8A63-7F5E1CADEC39}"/>
    <cellStyle name="Currency [0] 25 2 3" xfId="19059" xr:uid="{931B691F-63DF-4EDC-B3BE-0EACA484FF6B}"/>
    <cellStyle name="Currency [0] 25 3" xfId="10043" xr:uid="{A53E0F0B-293E-4242-B9EB-155F35663D09}"/>
    <cellStyle name="Currency [0] 25 3 2" xfId="32313" xr:uid="{97175823-2CD9-4BBE-86FB-F48A620DFB2A}"/>
    <cellStyle name="Currency [0] 25 3 3" xfId="22037" xr:uid="{177B3FE5-EB64-4D24-9EFA-A7D4AE3E738C}"/>
    <cellStyle name="Currency [0] 25 4" xfId="26389" xr:uid="{420108CD-0B56-4E9A-93A0-CF7F4B8EAD5A}"/>
    <cellStyle name="Currency [0] 25 5" xfId="16089" xr:uid="{B8457174-86A4-4D7E-ADA1-D4DF4912FCF2}"/>
    <cellStyle name="Currency [0] 26" xfId="3562" xr:uid="{33FC9289-D9AF-4162-9CC7-FFD119DC95DC}"/>
    <cellStyle name="Currency [0] 26 2" xfId="6847" xr:uid="{EC42CAB4-EBD2-4EC0-B6FE-B7F949B6763A}"/>
    <cellStyle name="Currency [0] 26 2 2" xfId="29348" xr:uid="{C798E403-48F5-46B1-A02A-A2DAF77ADB12}"/>
    <cellStyle name="Currency [0] 26 2 3" xfId="19054" xr:uid="{779B3BEC-55E1-4BF1-BEC8-D60743C4DD7E}"/>
    <cellStyle name="Currency [0] 26 3" xfId="10038" xr:uid="{3D925994-E30C-4205-89E4-D17EB00A1D98}"/>
    <cellStyle name="Currency [0] 26 3 2" xfId="32308" xr:uid="{C3736330-F517-424F-A665-E433C9E99DCE}"/>
    <cellStyle name="Currency [0] 26 3 3" xfId="22032" xr:uid="{B0230B22-4ABA-4660-A573-F6EAD94721EA}"/>
    <cellStyle name="Currency [0] 26 4" xfId="26384" xr:uid="{22BAE018-127D-4E57-AF0A-AABDECB68B4B}"/>
    <cellStyle name="Currency [0] 26 5" xfId="16084" xr:uid="{E50C1296-1277-4A29-A67B-CE7EFF41DC58}"/>
    <cellStyle name="Currency [0] 27" xfId="3557" xr:uid="{1B47EFAB-8BB2-4475-9182-B963883404F1}"/>
    <cellStyle name="Currency [0] 27 2" xfId="6842" xr:uid="{B3B1AF5F-E5AD-400C-9DAD-1883B914459C}"/>
    <cellStyle name="Currency [0] 27 2 2" xfId="29343" xr:uid="{70054764-39ED-4BEF-AFB1-6F31385B68E3}"/>
    <cellStyle name="Currency [0] 27 2 3" xfId="19049" xr:uid="{6D39F2C6-AF71-43AD-98DA-A558CB572F5E}"/>
    <cellStyle name="Currency [0] 27 3" xfId="10033" xr:uid="{26C1357D-6C84-4FAC-AD65-49130E740F27}"/>
    <cellStyle name="Currency [0] 27 3 2" xfId="32303" xr:uid="{BBA50DCF-6A54-44C2-8555-95ADD0FBB250}"/>
    <cellStyle name="Currency [0] 27 3 3" xfId="22027" xr:uid="{97C8199B-2B9C-4018-84E6-FDFC8E081680}"/>
    <cellStyle name="Currency [0] 27 4" xfId="26379" xr:uid="{26DA6102-94B3-4DD8-BA47-4569C0ABC82B}"/>
    <cellStyle name="Currency [0] 27 5" xfId="16079" xr:uid="{AB3E9611-F614-4295-8D2E-7638096C9615}"/>
    <cellStyle name="Currency [0] 28" xfId="3552" xr:uid="{9C9B548D-6CFF-4D1E-B045-4B8BCBB621D4}"/>
    <cellStyle name="Currency [0] 28 2" xfId="6837" xr:uid="{980CB8B1-2115-4348-BC86-7209F65CADF4}"/>
    <cellStyle name="Currency [0] 28 2 2" xfId="29338" xr:uid="{52AF5AC3-40BB-446F-91EC-0F82BD3F4D54}"/>
    <cellStyle name="Currency [0] 28 2 3" xfId="19044" xr:uid="{3CAE3EBA-E5F6-47EF-84A4-CB3EE9E99BB8}"/>
    <cellStyle name="Currency [0] 28 3" xfId="10028" xr:uid="{D91AD481-7E20-4FED-AED2-52D541E50743}"/>
    <cellStyle name="Currency [0] 28 3 2" xfId="32298" xr:uid="{B4ED8498-C7C4-4030-8FE0-635ADE8EF5E3}"/>
    <cellStyle name="Currency [0] 28 3 3" xfId="22022" xr:uid="{697200EF-F671-44F0-8A29-92BB0158A5C1}"/>
    <cellStyle name="Currency [0] 28 4" xfId="26374" xr:uid="{E3961103-E213-4776-A786-5060C01E0F39}"/>
    <cellStyle name="Currency [0] 28 5" xfId="16074" xr:uid="{DC881264-A3EA-4977-B026-6C766309C546}"/>
    <cellStyle name="Currency [0] 29" xfId="3547" xr:uid="{11945293-289A-4B78-8393-4C29084877D5}"/>
    <cellStyle name="Currency [0] 29 2" xfId="6832" xr:uid="{363981CC-3272-4CDB-A8CF-362AE6E97703}"/>
    <cellStyle name="Currency [0] 29 2 2" xfId="29333" xr:uid="{27A235CE-476B-49A3-BCAA-9674A7C85BA1}"/>
    <cellStyle name="Currency [0] 29 2 3" xfId="19039" xr:uid="{9C9D9B96-49E9-43D8-B4F5-F206A148C843}"/>
    <cellStyle name="Currency [0] 29 3" xfId="10023" xr:uid="{43C7CE65-79E7-4DF4-BE81-A66229109944}"/>
    <cellStyle name="Currency [0] 29 3 2" xfId="32293" xr:uid="{9F5C1272-4F11-4C07-BC7E-ADA4736EF0E3}"/>
    <cellStyle name="Currency [0] 29 3 3" xfId="22017" xr:uid="{F62F6644-7CC7-462C-AE8D-372CB273C104}"/>
    <cellStyle name="Currency [0] 29 4" xfId="26369" xr:uid="{648A59A2-B700-491B-9B7C-9EEAF2A581D1}"/>
    <cellStyle name="Currency [0] 29 5" xfId="16069" xr:uid="{86C78166-0260-4447-A70A-0F83DE4174DB}"/>
    <cellStyle name="Currency [0] 3" xfId="122" xr:uid="{A7B91CA5-B27A-485E-835C-5247BE7451BC}"/>
    <cellStyle name="Currency [0] 3 10" xfId="4855" xr:uid="{57FB2B03-D429-4E8A-9676-9D82A55AABAB}"/>
    <cellStyle name="Currency [0] 3 10 2" xfId="8030" xr:uid="{CEFA555A-495D-47EE-B1CC-D10A274F43FF}"/>
    <cellStyle name="Currency [0] 3 10 2 2" xfId="30501" xr:uid="{B19CC0AB-E1A9-4E5D-BB61-8BC0E5BA8958}"/>
    <cellStyle name="Currency [0] 3 10 2 3" xfId="20211" xr:uid="{2A3B454A-2BFB-43E8-9775-76944A05F01D}"/>
    <cellStyle name="Currency [0] 3 10 3" xfId="11195" xr:uid="{A91EFC81-5AA7-4858-9550-0FCFF19CC054}"/>
    <cellStyle name="Currency [0] 3 10 3 3" xfId="23190" xr:uid="{605A1E32-B4F0-4B5A-BBED-1FFF6E5912DC}"/>
    <cellStyle name="Currency [0] 3 10 4" xfId="27541" xr:uid="{71E4A7C4-3726-4880-A0A7-AB8B5E299666}"/>
    <cellStyle name="Currency [0] 3 10 5" xfId="17242" xr:uid="{5CC278F7-E279-4ED1-BD25-23E465D2ACBE}"/>
    <cellStyle name="Currency [0] 3 11" xfId="3977" xr:uid="{582585EB-A25F-48FD-81B6-6CD7C89451FB}"/>
    <cellStyle name="Currency [0] 3 11 2" xfId="7332" xr:uid="{B44570A9-0C40-483F-958B-4E27ABC5D1FB}"/>
    <cellStyle name="Currency [0] 3 11 2 2" xfId="29832" xr:uid="{E3024563-8B8F-4E7F-84CC-11659E88005A}"/>
    <cellStyle name="Currency [0] 3 11 2 3" xfId="19539" xr:uid="{17F757C2-859B-4F79-AEA2-50AD9B5E12F7}"/>
    <cellStyle name="Currency [0] 3 11 3" xfId="10523" xr:uid="{5B8AA700-0215-4FA6-AC78-4A826DD3A6E7}"/>
    <cellStyle name="Currency [0] 3 11 3 2" xfId="32793" xr:uid="{794720CA-EC8E-47B0-B09F-CF48CCF93B94}"/>
    <cellStyle name="Currency [0] 3 11 3 3" xfId="22517" xr:uid="{76FE310E-D74C-456E-8F48-664A1F318218}"/>
    <cellStyle name="Currency [0] 3 11 4" xfId="26869" xr:uid="{09F74B70-4A32-4029-998B-CFF4E87AF337}"/>
    <cellStyle name="Currency [0] 3 11 5" xfId="16569" xr:uid="{F36717EC-7513-4B33-AA1C-FBD19F35CAB4}"/>
    <cellStyle name="Currency [0] 3 12" xfId="3792" xr:uid="{BA6EAABE-6F0F-4237-88F6-129C04776363}"/>
    <cellStyle name="Currency [0] 3 12 2" xfId="7081" xr:uid="{5D007F29-5474-4893-A713-DAD43FA1B6DC}"/>
    <cellStyle name="Currency [0] 3 12 2 2" xfId="29582" xr:uid="{E92C3714-D24A-49EA-A72A-02F977A8B0B6}"/>
    <cellStyle name="Currency [0] 3 12 2 3" xfId="19288" xr:uid="{EC5E6FBB-EA4B-4BE0-8DE7-007AC6760013}"/>
    <cellStyle name="Currency [0] 3 12 3" xfId="10272" xr:uid="{BA00331A-33CA-42E8-B647-0A44EF999C50}"/>
    <cellStyle name="Currency [0] 3 12 3 2" xfId="32542" xr:uid="{B69DED67-3AC0-4F13-AB0D-68A9F64839C6}"/>
    <cellStyle name="Currency [0] 3 12 3 3" xfId="22266" xr:uid="{4C926810-1427-4295-9C92-B3D825E8F7A1}"/>
    <cellStyle name="Currency [0] 3 12 4" xfId="26618" xr:uid="{C8C65CB5-1CD8-4F9D-99F0-3A7B9FC1DA50}"/>
    <cellStyle name="Currency [0] 3 12 5" xfId="16318" xr:uid="{93725746-478C-4592-A5BB-C7DC11CD383C}"/>
    <cellStyle name="Currency [0] 3 13" xfId="3678" xr:uid="{3E3C400D-7547-4D1B-B01D-F685DF1CFB52}"/>
    <cellStyle name="Currency [0] 3 13 2" xfId="6970" xr:uid="{F5CC11CD-2711-4B94-9272-7F868DFCBF94}"/>
    <cellStyle name="Currency [0] 3 13 2 2" xfId="29471" xr:uid="{6AC647FF-77AB-4DD6-8EE2-3B639511307E}"/>
    <cellStyle name="Currency [0] 3 13 2 3" xfId="19177" xr:uid="{BAE15C91-85F2-4590-AC78-F39A376E017C}"/>
    <cellStyle name="Currency [0] 3 13 3" xfId="10161" xr:uid="{82564F08-5E21-4E2B-A3EA-542815A9B743}"/>
    <cellStyle name="Currency [0] 3 13 3 2" xfId="32431" xr:uid="{F6C853A8-96D6-4D07-839E-EF18370E3432}"/>
    <cellStyle name="Currency [0] 3 13 3 3" xfId="22155" xr:uid="{275A7180-BA60-4296-8190-56E6BEAD1DFB}"/>
    <cellStyle name="Currency [0] 3 13 4" xfId="26507" xr:uid="{8DCE23D7-146C-4A76-A290-F8187797EA8C}"/>
    <cellStyle name="Currency [0] 3 13 5" xfId="16207" xr:uid="{FE12EC46-4383-46AC-A15F-F1801A8B968C}"/>
    <cellStyle name="Currency [0] 3 14" xfId="3597" xr:uid="{442D7D2F-81BA-47B5-BDD0-6D7DD1AEB045}"/>
    <cellStyle name="Currency [0] 3 14 2" xfId="6883" xr:uid="{1ABF780B-5586-4250-8D8D-5E24785D8CB6}"/>
    <cellStyle name="Currency [0] 3 14 2 2" xfId="29384" xr:uid="{B3D28A8F-5C98-426F-A06C-60867EB28DD7}"/>
    <cellStyle name="Currency [0] 3 14 2 3" xfId="19090" xr:uid="{55CAB5F9-4CA6-44CB-A45D-9893AFC836C2}"/>
    <cellStyle name="Currency [0] 3 14 3" xfId="10074" xr:uid="{AEEEA2F9-09C5-459F-A038-B331D8B453A3}"/>
    <cellStyle name="Currency [0] 3 14 3 2" xfId="32344" xr:uid="{21DC7F89-8C13-4596-BF61-A1E8E5910CDE}"/>
    <cellStyle name="Currency [0] 3 14 3 3" xfId="22068" xr:uid="{01A87898-66A0-4DE1-BB7B-D7E197297732}"/>
    <cellStyle name="Currency [0] 3 14 4" xfId="26420" xr:uid="{3006CF89-68BB-47F4-B225-9A42C1E71535}"/>
    <cellStyle name="Currency [0] 3 14 5" xfId="16120" xr:uid="{B21A4620-DB5C-4E87-8E67-A0582966CCC4}"/>
    <cellStyle name="Currency [0] 3 15" xfId="3499" xr:uid="{E1649C6B-18EC-43F9-AE06-F7EAD76512BD}"/>
    <cellStyle name="Currency [0] 3 15 2" xfId="6784" xr:uid="{0832862E-6C38-4E60-A112-33FAB13A9F72}"/>
    <cellStyle name="Currency [0] 3 15 2 2" xfId="29285" xr:uid="{5113D597-325E-40DD-8C21-0FF71F1C62F5}"/>
    <cellStyle name="Currency [0] 3 15 2 3" xfId="18991" xr:uid="{2548ED37-2719-46E8-A96B-D69B92B93B70}"/>
    <cellStyle name="Currency [0] 3 15 3" xfId="9975" xr:uid="{F795732A-D6BC-4263-A695-D1F11DC5B40D}"/>
    <cellStyle name="Currency [0] 3 15 3 2" xfId="32245" xr:uid="{A40BF6C1-9AF8-45F1-B7DA-937CDD70E2FD}"/>
    <cellStyle name="Currency [0] 3 15 3 3" xfId="21969" xr:uid="{E6C80155-6DC7-41F8-B176-6620C8A530F0}"/>
    <cellStyle name="Currency [0] 3 15 4" xfId="26321" xr:uid="{A914DDE8-A0B9-4DF0-8C16-D6B90824FBA8}"/>
    <cellStyle name="Currency [0] 3 15 5" xfId="16021" xr:uid="{8C18204E-DD01-4348-8763-4A02BEA5D15A}"/>
    <cellStyle name="Currency [0] 3 16" xfId="3367" xr:uid="{F31660B6-8474-431E-AB3C-F906AC93218A}"/>
    <cellStyle name="Currency [0] 3 16 2" xfId="6681" xr:uid="{96AFE312-DA88-4849-8007-8CE9740D95B7}"/>
    <cellStyle name="Currency [0] 3 16 2 2" xfId="29189" xr:uid="{676DFD4F-ABA2-45E4-8753-71846BB80F1F}"/>
    <cellStyle name="Currency [0] 3 16 2 3" xfId="18895" xr:uid="{A53666FC-0A30-4EBD-88DD-99BF345CBF04}"/>
    <cellStyle name="Currency [0] 3 16 3" xfId="9879" xr:uid="{5F6C887C-561F-4E42-914E-72DA499FC5DD}"/>
    <cellStyle name="Currency [0] 3 16 3 2" xfId="32149" xr:uid="{5CF46D33-4822-4CDD-A308-5289DEE9FFE1}"/>
    <cellStyle name="Currency [0] 3 16 3 3" xfId="21873" xr:uid="{DFEA8D84-92A4-4BE5-BE98-C6F4BB30113D}"/>
    <cellStyle name="Currency [0] 3 16 4" xfId="26225" xr:uid="{C8BF7928-D76D-4F02-932D-1511AE61ADFF}"/>
    <cellStyle name="Currency [0] 3 16 5" xfId="15925" xr:uid="{BBE7AE8F-B818-4E39-89CF-5D5D2F6BE3EB}"/>
    <cellStyle name="Currency [0] 3 17" xfId="3350" xr:uid="{9454B689-CDC1-47EB-925A-CA3DD5AC721A}"/>
    <cellStyle name="Currency [0] 3 17 2" xfId="6664" xr:uid="{52C5714B-750D-4E5A-84CD-8FE484C91C80}"/>
    <cellStyle name="Currency [0] 3 17 2 2" xfId="29172" xr:uid="{A348BFF4-A74A-4CC0-ACCA-79DD161FBCC1}"/>
    <cellStyle name="Currency [0] 3 17 2 3" xfId="18878" xr:uid="{0CCD70B3-C470-4E8F-BC26-D3CB238122A0}"/>
    <cellStyle name="Currency [0] 3 17 3" xfId="9862" xr:uid="{E5366891-5D39-424E-97D2-FFA8F2C02B2A}"/>
    <cellStyle name="Currency [0] 3 17 3 2" xfId="32132" xr:uid="{751D6E2D-8A86-4D9E-B3A3-5703A7A9ACE8}"/>
    <cellStyle name="Currency [0] 3 17 3 3" xfId="21856" xr:uid="{B1E2909F-550B-45E0-B551-E5D312DE6426}"/>
    <cellStyle name="Currency [0] 3 17 4" xfId="26208" xr:uid="{1F927908-DABD-4151-B000-59B803F92EF2}"/>
    <cellStyle name="Currency [0] 3 17 5" xfId="15908" xr:uid="{4EA07418-D3B5-4F40-8D37-E43694D688FC}"/>
    <cellStyle name="Currency [0] 3 18" xfId="3327" xr:uid="{770C46E6-8FAB-4A3F-845C-09D85A89E518}"/>
    <cellStyle name="Currency [0] 3 18 2" xfId="6641" xr:uid="{031F2F29-562A-4934-B3B7-B7C25783AAFE}"/>
    <cellStyle name="Currency [0] 3 18 2 2" xfId="29149" xr:uid="{6E1336D2-FB4C-4F59-A931-FB40637EE4A9}"/>
    <cellStyle name="Currency [0] 3 18 2 3" xfId="18855" xr:uid="{5805BF2E-8B9F-4F37-A2B6-0D50001E87FB}"/>
    <cellStyle name="Currency [0] 3 18 3" xfId="9839" xr:uid="{D244DCD1-ED83-48CE-AAB1-F6D260C857DA}"/>
    <cellStyle name="Currency [0] 3 18 3 2" xfId="32109" xr:uid="{0F638A62-00CB-4CED-8DD8-EC15564DB9BE}"/>
    <cellStyle name="Currency [0] 3 18 3 3" xfId="21833" xr:uid="{292237EC-0233-4FE0-9D43-2B0484F7BD80}"/>
    <cellStyle name="Currency [0] 3 18 4" xfId="26185" xr:uid="{52620277-09F2-4B98-B1DD-0529AE36B840}"/>
    <cellStyle name="Currency [0] 3 18 5" xfId="15885" xr:uid="{B62CEEFF-F39C-448A-99F1-8858979EF8F4}"/>
    <cellStyle name="Currency [0] 3 19" xfId="3300" xr:uid="{21C105C3-E89F-4349-ADA4-0B32768AC80D}"/>
    <cellStyle name="Currency [0] 3 19 2" xfId="6614" xr:uid="{F3BF7F14-6028-42FA-82E8-A2C877278879}"/>
    <cellStyle name="Currency [0] 3 19 2 2" xfId="29122" xr:uid="{9AD135E0-1F1E-4897-B3E0-CD9EE7EFF806}"/>
    <cellStyle name="Currency [0] 3 19 2 3" xfId="18828" xr:uid="{9A149B59-28DA-4933-A098-9D43E9B6FDD8}"/>
    <cellStyle name="Currency [0] 3 19 3" xfId="9812" xr:uid="{73767060-1F4B-4A7B-A123-D4DF80E1CD97}"/>
    <cellStyle name="Currency [0] 3 19 3 2" xfId="32082" xr:uid="{B78430EE-C2B6-4B3C-B85D-4A5222DB2429}"/>
    <cellStyle name="Currency [0] 3 19 3 3" xfId="21806" xr:uid="{C83AE8E8-3188-485B-9EA6-7116C17F1F8D}"/>
    <cellStyle name="Currency [0] 3 19 4" xfId="26158" xr:uid="{A638DB5A-F1B8-4CD5-9F8C-88679E93B9E9}"/>
    <cellStyle name="Currency [0] 3 19 5" xfId="15858" xr:uid="{12846AF1-A061-4203-8167-49C0A6DF3C3B}"/>
    <cellStyle name="Currency [0] 3 2" xfId="609" xr:uid="{555A185B-1800-40AA-BCBE-CC16322EF8AB}"/>
    <cellStyle name="Currency [0] 3 2 10" xfId="7245" xr:uid="{7E4E260F-807B-42C6-8D00-84B2679E90F2}"/>
    <cellStyle name="Currency [0] 3 2 10 2" xfId="29746" xr:uid="{B5F7E263-2327-4A37-B698-E6F8E1133C36}"/>
    <cellStyle name="Currency [0] 3 2 10 3" xfId="19452" xr:uid="{7B143015-148B-4FF8-9507-932DE9FB196E}"/>
    <cellStyle name="Currency [0] 3 2 11" xfId="10436" xr:uid="{351DDB00-E305-44FB-84A6-ADECB204564C}"/>
    <cellStyle name="Currency [0] 3 2 11 2" xfId="32706" xr:uid="{A8E74D3A-9B64-4964-B1C8-16972342B0D7}"/>
    <cellStyle name="Currency [0] 3 2 11 3" xfId="22430" xr:uid="{5800EF86-8CDC-4F4D-A3D9-1B0F5648224C}"/>
    <cellStyle name="Currency [0] 3 2 12" xfId="13556" xr:uid="{05EFF493-7A38-46E1-85BB-73097F96AA58}"/>
    <cellStyle name="Currency [0] 3 2 12 3" xfId="24426" xr:uid="{96DDF67C-63D4-4C94-9A69-A6847E6DA9D7}"/>
    <cellStyle name="Currency [0] 3 2 13" xfId="15099" xr:uid="{638A3A6D-9BA8-4D96-BFEE-C4B399C776A0}"/>
    <cellStyle name="Currency [0] 3 2 13 2" xfId="26782" xr:uid="{4FFB9DB3-68E7-442F-8FB4-E0F033CE787C}"/>
    <cellStyle name="Currency [0] 3 2 14" xfId="16482" xr:uid="{AAB4AD34-AD56-4F2A-AF34-8E5F9DFE5365}"/>
    <cellStyle name="Currency [0] 3 2 15" xfId="33808" xr:uid="{D87A53DF-AAC5-4EAD-9121-910762C4BE68}"/>
    <cellStyle name="Currency [0] 3 2 16" xfId="2044" xr:uid="{735C3A5A-3051-4C5E-A809-EA4AAB9C5279}"/>
    <cellStyle name="Currency [0] 3 2 17" xfId="1093" xr:uid="{EF6682EC-82AD-441C-B801-817904CE959A}"/>
    <cellStyle name="Currency [0] 3 2 2" xfId="1276" xr:uid="{3C5CD4D6-64A6-4129-B7D0-9AEF5C51B9DE}"/>
    <cellStyle name="Currency [0] 3 2 2 2" xfId="1319" xr:uid="{224FEEB2-94EE-4496-9C29-1B3658C62C07}"/>
    <cellStyle name="Currency [0] 3 2 2 2 2" xfId="1862" xr:uid="{5C0D9ABA-143C-4999-B16B-B64AA4A18C71}"/>
    <cellStyle name="Currency [0] 3 2 2 2 2 2" xfId="31505" xr:uid="{FD4C4090-3D6B-4642-872D-2DBB204CF2FD}"/>
    <cellStyle name="Currency [0] 3 2 2 2 2 3" xfId="21219" xr:uid="{EF2AEAC0-DED3-40CC-A1B4-1BE27D407A60}"/>
    <cellStyle name="Currency [0] 3 2 2 2 2 5" xfId="9095" xr:uid="{5D2DCC7E-FECE-444D-8511-A04ACA5815E9}"/>
    <cellStyle name="Currency [0] 3 2 2 2 3" xfId="12199" xr:uid="{CB82E85A-528A-42AC-869F-035BC36F7A66}"/>
    <cellStyle name="Currency [0] 3 2 2 2 3 3" xfId="24199" xr:uid="{7C5F9D08-5FAD-4C03-8897-3DB82DC4EDBA}"/>
    <cellStyle name="Currency [0] 3 2 2 2 4" xfId="14369" xr:uid="{9E219FA5-3864-4C94-97F8-71F0C62297D3}"/>
    <cellStyle name="Currency [0] 3 2 2 2 4 3" xfId="25006" xr:uid="{A6F35E02-B937-410F-B96B-7BDCA77B6425}"/>
    <cellStyle name="Currency [0] 3 2 2 2 5" xfId="15244" xr:uid="{6A446FC4-8660-447D-B7F9-62F397257FDE}"/>
    <cellStyle name="Currency [0] 3 2 2 2 5 2" xfId="28545" xr:uid="{D2E8DDC9-EEE7-4C60-AB22-0A7A676F8B57}"/>
    <cellStyle name="Currency [0] 3 2 2 2 6" xfId="18251" xr:uid="{8AFED9DF-7145-4874-98A7-2572FBA0BD1F}"/>
    <cellStyle name="Currency [0] 3 2 2 2 9" xfId="2189" xr:uid="{11FB4D25-F135-4CA9-8618-2ADBA6737F0C}"/>
    <cellStyle name="Currency [0] 3 2 2 3" xfId="1806" xr:uid="{A40CC9C7-9EDC-4528-83A9-ACB9E8570FC7}"/>
    <cellStyle name="Currency [0] 3 2 2 3 2" xfId="14959" xr:uid="{A57B6BE0-F27D-4272-9927-C63A23EF5D69}"/>
    <cellStyle name="Currency [0] 3 2 2 3 2 3" xfId="25595" xr:uid="{38A65D51-0744-434A-9918-6213E4FE188C}"/>
    <cellStyle name="Currency [0] 3 2 2 3 3" xfId="30415" xr:uid="{3F6ED496-C940-4E5C-BE1A-208985265CA6}"/>
    <cellStyle name="Currency [0] 3 2 2 3 4" xfId="20124" xr:uid="{00918953-E1DA-4BFA-AE5B-FFF77A63FEEA}"/>
    <cellStyle name="Currency [0] 3 2 2 3 6" xfId="7943" xr:uid="{8F2B9D4C-6734-4684-AC66-E68B5481454A}"/>
    <cellStyle name="Currency [0] 3 2 2 4" xfId="11108" xr:uid="{F9BBF759-F1F9-4771-9A7A-9C8EF336ADAF}"/>
    <cellStyle name="Currency [0] 3 2 2 4 2" xfId="33377" xr:uid="{7CAF1C97-9C0C-4212-A49C-23C02E4317B8}"/>
    <cellStyle name="Currency [0] 3 2 2 4 3" xfId="23103" xr:uid="{DB63EAB1-934A-4CB3-B5D6-9F717683B251}"/>
    <cellStyle name="Currency [0] 3 2 2 5" xfId="13765" xr:uid="{8B0C8BF0-ADCB-41DD-A5B9-9F24E64BAF3C}"/>
    <cellStyle name="Currency [0] 3 2 2 5 3" xfId="24589" xr:uid="{0334E20F-46BD-43E2-B026-A5FCDBE48FBF}"/>
    <cellStyle name="Currency [0] 3 2 2 6" xfId="15188" xr:uid="{175AD399-21B7-4392-8E45-53A006328FFD}"/>
    <cellStyle name="Currency [0] 3 2 2 6 2" xfId="27454" xr:uid="{8BBC024B-C7C1-4A80-8712-B4AC1B02A770}"/>
    <cellStyle name="Currency [0] 3 2 2 7" xfId="17155" xr:uid="{3CBED950-62C3-408F-B676-95A848B7EF02}"/>
    <cellStyle name="Currency [0] 3 2 2 8" xfId="33591" xr:uid="{8D4AD3C8-8DE7-4902-B628-72E02571119E}"/>
    <cellStyle name="Currency [0] 3 2 2 9" xfId="2133" xr:uid="{AF4076C5-DA42-43A4-87C0-953AB8322656}"/>
    <cellStyle name="Currency [0] 3 2 3" xfId="1207" xr:uid="{3B7E06D6-8822-4A21-AAE4-D3DF4684E4BE}"/>
    <cellStyle name="Currency [0] 3 2 3 10" xfId="4614" xr:uid="{5D1CC9CE-7765-44F4-B9B3-CD123BF61742}"/>
    <cellStyle name="Currency [0] 3 2 3 2" xfId="1718" xr:uid="{B443C02B-F0EA-48EA-8F0D-814FB267279E}"/>
    <cellStyle name="Currency [0] 3 2 3 2 2" xfId="9029" xr:uid="{FCC1241A-40F9-483F-A32E-5ABFC7AEF8A2}"/>
    <cellStyle name="Currency [0] 3 2 3 2 2 2" xfId="31440" xr:uid="{7C65010D-5642-4249-8CB5-5A0A24767435}"/>
    <cellStyle name="Currency [0] 3 2 3 2 2 3" xfId="21152" xr:uid="{82C29EA1-B190-443D-8DFE-DE58D30E6135}"/>
    <cellStyle name="Currency [0] 3 2 3 2 3" xfId="12133" xr:uid="{F78C145A-6AFD-4EA7-AE50-1604274E4A58}"/>
    <cellStyle name="Currency [0] 3 2 3 2 3 3" xfId="24132" xr:uid="{594C510F-59DA-4A5C-BC35-6071000BB093}"/>
    <cellStyle name="Currency [0] 3 2 3 2 4" xfId="28478" xr:uid="{ACF5C2CC-3556-4DB5-826F-5612E9D19C24}"/>
    <cellStyle name="Currency [0] 3 2 3 2 5" xfId="18184" xr:uid="{A2E90A97-F78A-4F9B-A4EE-B7E0D9413FA7}"/>
    <cellStyle name="Currency [0] 3 2 3 2 7" xfId="5826" xr:uid="{AEB1C136-FC15-440F-ACDD-C963A0E8213D}"/>
    <cellStyle name="Currency [0] 3 2 3 3" xfId="7784" xr:uid="{86EB4F30-51F3-4A16-942F-587B065BC595}"/>
    <cellStyle name="Currency [0] 3 2 3 3 2" xfId="30255" xr:uid="{FF5006C4-058A-4748-9B5B-2E806AB07FCB}"/>
    <cellStyle name="Currency [0] 3 2 3 3 3" xfId="19962" xr:uid="{9058B8FF-DD03-4C81-B3A7-8049D65EA911}"/>
    <cellStyle name="Currency [0] 3 2 3 4" xfId="10946" xr:uid="{BF98F283-068A-40F1-9BCC-11549130B76A}"/>
    <cellStyle name="Currency [0] 3 2 3 4 2" xfId="33216" xr:uid="{724405F5-04E3-47F8-8152-21833620DEBD}"/>
    <cellStyle name="Currency [0] 3 2 3 4 3" xfId="22941" xr:uid="{38BBB5C3-9864-4ED8-91C7-588955DE6454}"/>
    <cellStyle name="Currency [0] 3 2 3 5" xfId="14208" xr:uid="{BE98786C-63C1-4973-962B-98632A12EA2F}"/>
    <cellStyle name="Currency [0] 3 2 3 5 3" xfId="24845" xr:uid="{C3097235-BCB0-4E35-B48A-550387C4E9D9}"/>
    <cellStyle name="Currency [0] 3 2 3 6" xfId="27292" xr:uid="{67DC7E28-9500-43E3-BA0B-B671FD319B23}"/>
    <cellStyle name="Currency [0] 3 2 3 7" xfId="16993" xr:uid="{628BCF05-A5D8-4BDD-9118-59D7570F6EC7}"/>
    <cellStyle name="Currency [0] 3 2 4" xfId="1569" xr:uid="{3B06A6AE-D7CA-4E94-83B5-DE9A8D9499FB}"/>
    <cellStyle name="Currency [0] 3 2 4 2" xfId="8797" xr:uid="{51D78D2C-DC2F-46E0-9C28-781B9AD4DBA0}"/>
    <cellStyle name="Currency [0] 3 2 4 2 2" xfId="31228" xr:uid="{6CE907CF-DD07-4262-9063-38A703266A06}"/>
    <cellStyle name="Currency [0] 3 2 4 2 3" xfId="20938" xr:uid="{B8111926-F627-4891-8589-9D5FD36F039B}"/>
    <cellStyle name="Currency [0] 3 2 4 3" xfId="11920" xr:uid="{AA01293A-7C41-4BAD-820E-E97D752D1140}"/>
    <cellStyle name="Currency [0] 3 2 4 3 3" xfId="23918" xr:uid="{8E3E3BB0-DD3F-4A67-B887-EFFCBD7CE30E}"/>
    <cellStyle name="Currency [0] 3 2 4 4" xfId="14635" xr:uid="{EAECC764-9820-4B32-8EC1-0755CEA14D77}"/>
    <cellStyle name="Currency [0] 3 2 4 4 3" xfId="25275" xr:uid="{83AA9107-B4E5-4D61-BC14-BC316C4B05E3}"/>
    <cellStyle name="Currency [0] 3 2 4 5" xfId="28269" xr:uid="{77D764B4-2675-4069-AD51-622D5C062980}"/>
    <cellStyle name="Currency [0] 3 2 4 6" xfId="17970" xr:uid="{00CD6EFC-9CCC-4362-8EBA-35D9F20827F1}"/>
    <cellStyle name="Currency [0] 3 2 4 8" xfId="5610" xr:uid="{7C659BF0-7CFE-4476-A7F8-6C708E9A1C83}"/>
    <cellStyle name="Currency [0] 3 2 5" xfId="5492" xr:uid="{CADD7210-6F36-4F6A-8F3B-E26F3A01A6F7}"/>
    <cellStyle name="Currency [0] 3 2 5 2" xfId="8668" xr:uid="{0EA3DED0-6C48-45FF-8595-46EB311102E4}"/>
    <cellStyle name="Currency [0] 3 2 5 2 2" xfId="31096" xr:uid="{FC99025D-7251-485E-9EA6-156672324760}"/>
    <cellStyle name="Currency [0] 3 2 5 2 3" xfId="20807" xr:uid="{EB5DC100-5002-49AE-A12A-12B045AC0EFB}"/>
    <cellStyle name="Currency [0] 3 2 5 3" xfId="11791" xr:uid="{4837B4A9-6DBE-4944-ABDA-E760296B0305}"/>
    <cellStyle name="Currency [0] 3 2 5 3 3" xfId="23786" xr:uid="{69DC4E96-9195-4DC9-9407-D8A663E64B68}"/>
    <cellStyle name="Currency [0] 3 2 5 4" xfId="14473" xr:uid="{43613C57-B991-459B-BBCE-3C0C515BD0D7}"/>
    <cellStyle name="Currency [0] 3 2 5 4 3" xfId="25111" xr:uid="{C10DBB5B-DDA1-44EB-A540-4FA402ECC1E5}"/>
    <cellStyle name="Currency [0] 3 2 5 5" xfId="28137" xr:uid="{E9C59A03-02EC-4570-B197-125EF2692DA0}"/>
    <cellStyle name="Currency [0] 3 2 5 6" xfId="17838" xr:uid="{8B3DEBE8-EEFC-4656-8502-8D889318EE56}"/>
    <cellStyle name="Currency [0] 3 2 6" xfId="5290" xr:uid="{F439F62F-F439-437B-A13E-7B3BBC173431}"/>
    <cellStyle name="Currency [0] 3 2 6 2" xfId="8466" xr:uid="{53C60874-EF11-4DDC-8D75-6C092CAD7C6B}"/>
    <cellStyle name="Currency [0] 3 2 6 2 2" xfId="30895" xr:uid="{227DF32F-A5FE-45A1-B9B7-691EB49B6EA2}"/>
    <cellStyle name="Currency [0] 3 2 6 2 3" xfId="20605" xr:uid="{E2D385BF-021A-4FC5-A59E-9FA2D4F6A71A}"/>
    <cellStyle name="Currency [0] 3 2 6 3" xfId="11589" xr:uid="{F6D2E4C1-2753-4217-9C75-EF38FEB74913}"/>
    <cellStyle name="Currency [0] 3 2 6 3 3" xfId="23584" xr:uid="{3B817F19-BFAB-4C25-B100-3F764F57FCF2}"/>
    <cellStyle name="Currency [0] 3 2 6 4" xfId="14662" xr:uid="{99AD2C82-A831-47A3-9E8A-15C657AC33E7}"/>
    <cellStyle name="Currency [0] 3 2 6 4 3" xfId="25302" xr:uid="{8B46DCB4-73EF-42F4-AA71-E629E8A60B15}"/>
    <cellStyle name="Currency [0] 3 2 6 5" xfId="27935" xr:uid="{B1E8211F-08F5-4D94-8AE2-A9BBD1A0095E}"/>
    <cellStyle name="Currency [0] 3 2 6 6" xfId="17636" xr:uid="{9530973B-9F5B-4E48-9DBF-D64F04A97C71}"/>
    <cellStyle name="Currency [0] 3 2 7" xfId="5092" xr:uid="{BCE7804C-190D-47DA-B566-6D84BC593964}"/>
    <cellStyle name="Currency [0] 3 2 7 2" xfId="8267" xr:uid="{77C80B58-7759-4C8D-BD79-0762A9A102F6}"/>
    <cellStyle name="Currency [0] 3 2 7 2 2" xfId="30703" xr:uid="{147F6C55-5BBD-4C3B-B128-6464077CF648}"/>
    <cellStyle name="Currency [0] 3 2 7 2 3" xfId="20413" xr:uid="{32B221CC-C7EA-4821-BA39-D953DD90E24F}"/>
    <cellStyle name="Currency [0] 3 2 7 3" xfId="11397" xr:uid="{031639F6-CC20-4A86-AA25-FCDDD4BADFFA}"/>
    <cellStyle name="Currency [0] 3 2 7 3 3" xfId="23392" xr:uid="{74A67DAF-EE14-4A76-B8C3-9974E73EDEF0}"/>
    <cellStyle name="Currency [0] 3 2 7 4" xfId="14898" xr:uid="{76D2524B-D7F6-4502-9157-C078B5E140B5}"/>
    <cellStyle name="Currency [0] 3 2 7 4 3" xfId="25534" xr:uid="{EC9B29CA-F9E6-4190-B055-A91751BE6250}"/>
    <cellStyle name="Currency [0] 3 2 7 5" xfId="27743" xr:uid="{4A48DE3E-60DA-420C-90B2-C8B38C30375A}"/>
    <cellStyle name="Currency [0] 3 2 7 6" xfId="17444" xr:uid="{8A073AAD-BF3C-4DF9-AACC-948D1982C8EF}"/>
    <cellStyle name="Currency [0] 3 2 8" xfId="4911" xr:uid="{BEEA2F14-926B-45EB-8AFE-7CA2343143BD}"/>
    <cellStyle name="Currency [0] 3 2 8 2" xfId="8086" xr:uid="{EEB4E245-A53F-4B89-872A-7ADD33862F63}"/>
    <cellStyle name="Currency [0] 3 2 8 2 2" xfId="30550" xr:uid="{24949022-2861-4B6F-B3A9-611F0A8E981E}"/>
    <cellStyle name="Currency [0] 3 2 8 2 3" xfId="20260" xr:uid="{4B8823FA-5156-4998-BC6C-005869DDBD2A}"/>
    <cellStyle name="Currency [0] 3 2 8 3" xfId="11244" xr:uid="{B73CD5C0-57B9-4297-B6BB-2065910CA752}"/>
    <cellStyle name="Currency [0] 3 2 8 3 3" xfId="23239" xr:uid="{2657B4EE-1AB7-4647-8AD9-D47A9B59E5F6}"/>
    <cellStyle name="Currency [0] 3 2 8 4" xfId="27590" xr:uid="{4108B08F-5433-4E8F-BBFF-D915CA43E985}"/>
    <cellStyle name="Currency [0] 3 2 8 5" xfId="17291" xr:uid="{362A01E3-D944-4ECD-B7DD-4D68F1FFB2E1}"/>
    <cellStyle name="Currency [0] 3 2 9" xfId="4141" xr:uid="{C7A11AC6-C40C-4944-8BC8-CAF414401F0C}"/>
    <cellStyle name="Currency [0] 3 2 9 2" xfId="7498" xr:uid="{3EB02C9A-E9B9-408A-ABEE-255394CCBA6F}"/>
    <cellStyle name="Currency [0] 3 2 9 2 2" xfId="29998" xr:uid="{96A49357-BA10-40A8-B366-D55977DD2531}"/>
    <cellStyle name="Currency [0] 3 2 9 2 3" xfId="19705" xr:uid="{62906F81-D1D7-4031-BF69-E0AD9A487F48}"/>
    <cellStyle name="Currency [0] 3 2 9 3" xfId="10689" xr:uid="{B9974487-58F5-450D-9EC4-BE2C8139A370}"/>
    <cellStyle name="Currency [0] 3 2 9 3 2" xfId="32959" xr:uid="{1CE7B795-3904-4227-B86C-06B3376B96CF}"/>
    <cellStyle name="Currency [0] 3 2 9 3 3" xfId="22683" xr:uid="{36055B6A-2919-49A8-B1E5-EBA4F903D264}"/>
    <cellStyle name="Currency [0] 3 2 9 4" xfId="27034" xr:uid="{1FBE2FB3-CBD3-41A3-BCB0-6B46420B5ECB}"/>
    <cellStyle name="Currency [0] 3 2 9 5" xfId="16735" xr:uid="{D076D042-A5B7-485A-BAD8-42B663E24B3A}"/>
    <cellStyle name="Currency [0] 3 20" xfId="3227" xr:uid="{19E1DFA5-6C23-457B-8D4B-ED6A303FA266}"/>
    <cellStyle name="Currency [0] 3 20 2" xfId="6571" xr:uid="{045303A5-306B-4B1F-8FF3-4539CB3FE04B}"/>
    <cellStyle name="Currency [0] 3 20 2 2" xfId="29087" xr:uid="{80949F1D-650E-4AFB-B2AE-A966C9771888}"/>
    <cellStyle name="Currency [0] 3 20 2 3" xfId="18793" xr:uid="{D31415E1-07B6-4676-98CF-1C087606CEE7}"/>
    <cellStyle name="Currency [0] 3 20 3" xfId="9777" xr:uid="{2B62B39D-88D2-46E0-B083-CDAE30300109}"/>
    <cellStyle name="Currency [0] 3 20 3 2" xfId="32047" xr:uid="{E2A69B65-2F61-4841-A4BB-6E6D9A5EEBDC}"/>
    <cellStyle name="Currency [0] 3 20 3 3" xfId="21771" xr:uid="{9B9FFE9E-8475-4470-90C5-035B40699DEF}"/>
    <cellStyle name="Currency [0] 3 20 4" xfId="26123" xr:uid="{FCEAEFEC-C469-4559-B94C-279B627DBB08}"/>
    <cellStyle name="Currency [0] 3 20 5" xfId="15823" xr:uid="{0FF20BEB-A110-487B-AE0D-471BCD0D6127}"/>
    <cellStyle name="Currency [0] 3 21" xfId="3127" xr:uid="{BA514F33-2368-4C6D-99F3-E7F467A01BEC}"/>
    <cellStyle name="Currency [0] 3 21 2" xfId="6474" xr:uid="{299C88CE-4072-4495-BF65-62093693D3D0}"/>
    <cellStyle name="Currency [0] 3 21 2 2" xfId="28990" xr:uid="{801EF918-5B9B-4E72-ADC1-9AAEBD8004D9}"/>
    <cellStyle name="Currency [0] 3 21 2 3" xfId="18696" xr:uid="{4BABF51F-8634-43C9-996E-49137C6434FB}"/>
    <cellStyle name="Currency [0] 3 21 3" xfId="9680" xr:uid="{10036B5C-B726-467C-8462-8C858273F13D}"/>
    <cellStyle name="Currency [0] 3 21 3 2" xfId="31950" xr:uid="{1A70296A-5CB3-422E-9FB3-50DC6C807B2A}"/>
    <cellStyle name="Currency [0] 3 21 3 3" xfId="21674" xr:uid="{34E83F1D-E7F7-4960-B5CC-2165B8997D40}"/>
    <cellStyle name="Currency [0] 3 21 4" xfId="26026" xr:uid="{505CB301-7395-400B-B810-C98A69B13BE3}"/>
    <cellStyle name="Currency [0] 3 21 5" xfId="15726" xr:uid="{A5A87A3A-B03F-41F6-8480-312AE1AB8CCF}"/>
    <cellStyle name="Currency [0] 3 22" xfId="3108" xr:uid="{ECD0731C-BC8F-484B-998F-783CDD02F75A}"/>
    <cellStyle name="Currency [0] 3 22 2" xfId="6455" xr:uid="{3F9C5D78-FC26-40E1-9CA7-5A55E47E40B6}"/>
    <cellStyle name="Currency [0] 3 22 2 2" xfId="28971" xr:uid="{CFE68BBD-7CFC-489E-84C9-0AD8164B7302}"/>
    <cellStyle name="Currency [0] 3 22 2 3" xfId="18677" xr:uid="{CBE66955-8E09-451F-B7D8-D42B5DB9A2CB}"/>
    <cellStyle name="Currency [0] 3 22 3" xfId="9661" xr:uid="{22FFC449-DE3D-4318-8CBC-FEF5E450A4AF}"/>
    <cellStyle name="Currency [0] 3 22 3 2" xfId="31931" xr:uid="{A99BEA5B-79DC-40F4-81B4-2A4BAB1AD08E}"/>
    <cellStyle name="Currency [0] 3 22 3 3" xfId="21655" xr:uid="{FB6D6542-9B3A-4FCA-BCD3-170C5748282C}"/>
    <cellStyle name="Currency [0] 3 22 4" xfId="26007" xr:uid="{807FA419-AE71-479C-9981-79E423A3CDCC}"/>
    <cellStyle name="Currency [0] 3 22 5" xfId="15707" xr:uid="{3612FC71-2A87-4DA2-A316-CEA1DC4EB938}"/>
    <cellStyle name="Currency [0] 3 23" xfId="3075" xr:uid="{F789F499-0D6A-43D5-923D-0065937F5D69}"/>
    <cellStyle name="Currency [0] 3 23 2" xfId="6422" xr:uid="{67376F38-5F30-4021-A5F5-53230087A176}"/>
    <cellStyle name="Currency [0] 3 23 2 2" xfId="28938" xr:uid="{D5BF4E78-B024-4E64-A1E9-A121DCAE91F6}"/>
    <cellStyle name="Currency [0] 3 23 2 3" xfId="18644" xr:uid="{69881783-4119-420E-947B-FF2170F7D591}"/>
    <cellStyle name="Currency [0] 3 23 3" xfId="9628" xr:uid="{38FC590E-5E6B-4ED9-B2E5-3C363A9C2ADD}"/>
    <cellStyle name="Currency [0] 3 23 3 2" xfId="31898" xr:uid="{30C18FD9-B5B8-47B5-B4C1-44E0D6AF87D4}"/>
    <cellStyle name="Currency [0] 3 23 3 3" xfId="21622" xr:uid="{5254EC6D-A5B8-458E-9D22-198386A0968C}"/>
    <cellStyle name="Currency [0] 3 23 4" xfId="25974" xr:uid="{0B954294-9245-43CC-B5B0-F40DB2303213}"/>
    <cellStyle name="Currency [0] 3 23 5" xfId="15674" xr:uid="{8AFB6AEB-0350-4F09-9766-44FFC5F6A19E}"/>
    <cellStyle name="Currency [0] 3 24" xfId="3054" xr:uid="{CB38B2FD-140E-437B-B2F8-8CBFB7A905B5}"/>
    <cellStyle name="Currency [0] 3 24 2" xfId="6401" xr:uid="{8B2C8FA8-DAF8-40DC-9035-F2D5E0321947}"/>
    <cellStyle name="Currency [0] 3 24 2 2" xfId="28917" xr:uid="{7FD7FCF6-8BAB-4AAA-AED9-FF9A60BC9A2E}"/>
    <cellStyle name="Currency [0] 3 24 2 3" xfId="18623" xr:uid="{F632C35F-D0AC-4AE5-8B1D-CF0D3DF021AF}"/>
    <cellStyle name="Currency [0] 3 24 3" xfId="9607" xr:uid="{058636BA-861C-4FC5-B6A7-3C262CD6F48C}"/>
    <cellStyle name="Currency [0] 3 24 3 2" xfId="31877" xr:uid="{ED8576A1-ED8D-435A-B8F6-55E9575D0DF2}"/>
    <cellStyle name="Currency [0] 3 24 3 3" xfId="21601" xr:uid="{371C7BA8-8106-4E33-921D-F0EEF2AC2B06}"/>
    <cellStyle name="Currency [0] 3 24 4" xfId="25953" xr:uid="{459569E8-A53E-46E0-8D11-435209F6A624}"/>
    <cellStyle name="Currency [0] 3 24 5" xfId="15653" xr:uid="{52B9010B-4F73-4BDE-B38A-C78082FB7ACF}"/>
    <cellStyle name="Currency [0] 3 25" xfId="3028" xr:uid="{7913CB31-67EA-4294-B0FB-94225A86A023}"/>
    <cellStyle name="Currency [0] 3 25 2" xfId="6375" xr:uid="{15220FFB-801D-45F9-AC76-238A8204CCBF}"/>
    <cellStyle name="Currency [0] 3 25 2 2" xfId="28891" xr:uid="{AA29C599-8291-4B52-8D11-12D2AE84D66E}"/>
    <cellStyle name="Currency [0] 3 25 2 3" xfId="18597" xr:uid="{52B03258-D20E-4AF7-9608-A4FFDA6C4EF3}"/>
    <cellStyle name="Currency [0] 3 25 3" xfId="9581" xr:uid="{BFADC65F-E436-4760-BCEF-BB793B2D0396}"/>
    <cellStyle name="Currency [0] 3 25 3 2" xfId="31851" xr:uid="{00EA0C1A-1B33-4E55-B6CA-CB902FF33042}"/>
    <cellStyle name="Currency [0] 3 25 3 3" xfId="21575" xr:uid="{40C4DEFD-73A2-4153-9A77-FD5E1555C04D}"/>
    <cellStyle name="Currency [0] 3 25 4" xfId="25927" xr:uid="{57512B7D-CF42-41F4-896D-AD57439957EC}"/>
    <cellStyle name="Currency [0] 3 25 5" xfId="15627" xr:uid="{8A3760AA-51CA-4645-BF77-01243F1E3026}"/>
    <cellStyle name="Currency [0] 3 26" xfId="6309" xr:uid="{2F3E40B0-00F0-421D-ABD4-98684F6C1134}"/>
    <cellStyle name="Currency [0] 3 26 2" xfId="28595" xr:uid="{8C83685A-E8E0-457F-BA5C-6E3FFB7860D2}"/>
    <cellStyle name="Currency [0] 3 26 3" xfId="18297" xr:uid="{75DF16FD-C4DB-4F65-81D4-823AAC889381}"/>
    <cellStyle name="Currency [0] 3 27" xfId="9522" xr:uid="{07107635-42B7-484A-9876-C4CC81666369}"/>
    <cellStyle name="Currency [0] 3 27 2" xfId="31551" xr:uid="{4DAC38D8-2C09-458D-91F9-47AD31ADA12C}"/>
    <cellStyle name="Currency [0] 3 27 3" xfId="21272" xr:uid="{BE04892D-D0AF-4A0F-8096-495A4ABC245C}"/>
    <cellStyle name="Currency [0] 3 28" xfId="13099" xr:uid="{C1415B6D-FA48-4AD8-9252-6BC96751D6AA}"/>
    <cellStyle name="Currency [0] 3 28 3" xfId="24244" xr:uid="{B06383E6-F4D2-444F-9FA7-9C489B573384}"/>
    <cellStyle name="Currency [0] 3 29" xfId="15031" xr:uid="{E0DB6943-A4D5-4124-9A91-F3D09FA0852C}"/>
    <cellStyle name="Currency [0] 3 29 2" xfId="25868" xr:uid="{27D80C6E-C44E-421D-B1ED-A018A5FB15C6}"/>
    <cellStyle name="Currency [0] 3 3" xfId="366" xr:uid="{680BB9C8-4948-4921-8279-2AE527DCBB25}"/>
    <cellStyle name="Currency [0] 3 3 10" xfId="33683" xr:uid="{29AFA5E1-CD14-4194-9266-A97F4741906F}"/>
    <cellStyle name="Currency [0] 3 3 11" xfId="2090" xr:uid="{974DEDA0-30B6-4542-BB6A-927C8B332FD6}"/>
    <cellStyle name="Currency [0] 3 3 12" xfId="1242" xr:uid="{DFE40968-B8CA-4B17-84C3-ACE5FB7BE5B0}"/>
    <cellStyle name="Currency [0] 3 3 2" xfId="1282" xr:uid="{4B6F9BDE-946D-4D97-8DEC-CCD08B8ACD2E}"/>
    <cellStyle name="Currency [0] 3 3 2 10" xfId="2139" xr:uid="{38A75443-E608-4C7B-A90E-869C4E79C82B}"/>
    <cellStyle name="Currency [0] 3 3 2 2" xfId="1812" xr:uid="{AB70C145-6056-43FA-B90B-71FADB34D708}"/>
    <cellStyle name="Currency [0] 3 3 2 2 2" xfId="9086" xr:uid="{724CE6EB-71A2-40FE-9199-D6BED3C5103F}"/>
    <cellStyle name="Currency [0] 3 3 2 2 2 2" xfId="31496" xr:uid="{24B1ACF7-8A56-4877-98DC-397B4833BCFE}"/>
    <cellStyle name="Currency [0] 3 3 2 2 2 3" xfId="21210" xr:uid="{F716C393-6EE1-4438-8C4B-48371556EE8C}"/>
    <cellStyle name="Currency [0] 3 3 2 2 3" xfId="12190" xr:uid="{62042B25-4533-4B4E-8750-72AF79EC032B}"/>
    <cellStyle name="Currency [0] 3 3 2 2 3 3" xfId="24190" xr:uid="{C083A211-380D-4127-B605-80885DF51769}"/>
    <cellStyle name="Currency [0] 3 3 2 2 4" xfId="14290" xr:uid="{67E198C8-9391-4A61-95C4-C8549911EF41}"/>
    <cellStyle name="Currency [0] 3 3 2 2 4 3" xfId="24926" xr:uid="{CA45D3BC-2624-49C5-A20E-1FAAFBA29998}"/>
    <cellStyle name="Currency [0] 3 3 2 2 5" xfId="28536" xr:uid="{08996360-2099-40E1-BC78-A76A84E6DE7D}"/>
    <cellStyle name="Currency [0] 3 3 2 2 6" xfId="18242" xr:uid="{44F0530C-90FC-4838-AFFF-8DA086A031B6}"/>
    <cellStyle name="Currency [0] 3 3 2 2 8" xfId="5877" xr:uid="{08F41199-0E5F-4566-B5C9-E845B8D91B84}"/>
    <cellStyle name="Currency [0] 3 3 2 3" xfId="7865" xr:uid="{68CD3F64-CA51-45CD-B526-35F49AD46A90}"/>
    <cellStyle name="Currency [0] 3 3 2 3 2" xfId="30335" xr:uid="{262CAE66-A5F0-4460-9FFB-76BB0DABF466}"/>
    <cellStyle name="Currency [0] 3 3 2 3 3" xfId="20044" xr:uid="{753DE7C1-04BB-4B92-9FBE-32E3467B4818}"/>
    <cellStyle name="Currency [0] 3 3 2 4" xfId="11028" xr:uid="{ADC7715E-E6F1-45BF-9EE4-A86DD3D76979}"/>
    <cellStyle name="Currency [0] 3 3 2 4 2" xfId="33298" xr:uid="{4C8C739A-F5CD-47DE-AD8A-5186366B98F7}"/>
    <cellStyle name="Currency [0] 3 3 2 4 3" xfId="23023" xr:uid="{045481F2-613B-4134-A8F0-D4BDA04D39E2}"/>
    <cellStyle name="Currency [0] 3 3 2 5" xfId="13688" xr:uid="{F592C66F-54E0-4759-A63D-844628B5DC54}"/>
    <cellStyle name="Currency [0] 3 3 2 5 3" xfId="24509" xr:uid="{84270A5B-B78D-4B7E-96F4-8A4DADE4532D}"/>
    <cellStyle name="Currency [0] 3 3 2 6" xfId="15194" xr:uid="{85F47E64-1C08-4067-BAE6-D7AB4EDC121C}"/>
    <cellStyle name="Currency [0] 3 3 2 6 2" xfId="27374" xr:uid="{EBFD2AC5-1E79-473F-9549-13E0080660C4}"/>
    <cellStyle name="Currency [0] 3 3 2 7" xfId="17075" xr:uid="{858740E5-B689-4964-8AD7-3C261BE20938}"/>
    <cellStyle name="Currency [0] 3 3 3" xfId="1297" xr:uid="{B9C94172-D5A6-4F65-91ED-FC05BE61714E}"/>
    <cellStyle name="Currency [0] 3 3 3 2" xfId="1830" xr:uid="{21DA91B1-94BB-42FE-8D37-21AED4E74723}"/>
    <cellStyle name="Currency [0] 3 3 3 2 2" xfId="8841" xr:uid="{F3A48C24-1ABD-4E82-B86C-8D3A793CA160}"/>
    <cellStyle name="Currency [0] 3 3 3 2 2 2" xfId="31271" xr:uid="{D316C446-A1D3-4552-A5A6-9A0D32E1AA33}"/>
    <cellStyle name="Currency [0] 3 3 3 2 2 3" xfId="20981" xr:uid="{D0DDFFE7-192A-4D1E-92F9-83947BEE4553}"/>
    <cellStyle name="Currency [0] 3 3 3 2 3" xfId="11963" xr:uid="{75ED42B2-C075-4C4B-A08F-364555F49489}"/>
    <cellStyle name="Currency [0] 3 3 3 2 3 3" xfId="23961" xr:uid="{633479A9-1B88-46D1-A1DB-A6B86B0F7399}"/>
    <cellStyle name="Currency [0] 3 3 3 2 4" xfId="28310" xr:uid="{B292FC59-0E6C-4D32-9D6A-63291BE3E0CF}"/>
    <cellStyle name="Currency [0] 3 3 3 2 5" xfId="18013" xr:uid="{F40F79F0-9D94-456A-A90F-50B8F77AFC91}"/>
    <cellStyle name="Currency [0] 3 3 3 2 7" xfId="5654" xr:uid="{E2FCAD57-4DD3-42BE-B0C6-99B5BA06895F}"/>
    <cellStyle name="Currency [0] 3 3 3 3" xfId="7702" xr:uid="{3DED3B87-5C02-43A3-8551-332B5A8399A3}"/>
    <cellStyle name="Currency [0] 3 3 3 3 2" xfId="30173" xr:uid="{3113EF52-6B8B-4018-9F53-A6D80BE5F97A}"/>
    <cellStyle name="Currency [0] 3 3 3 3 3" xfId="19880" xr:uid="{339C2AEB-57C6-40D5-9B5E-5F7F186651E8}"/>
    <cellStyle name="Currency [0] 3 3 3 4" xfId="10865" xr:uid="{2F54EF5E-BF54-4E46-BD09-AAB572FDA2FE}"/>
    <cellStyle name="Currency [0] 3 3 3 4 2" xfId="33134" xr:uid="{0C4D1D43-A31D-4FAB-818E-96F6312303F8}"/>
    <cellStyle name="Currency [0] 3 3 3 4 3" xfId="22859" xr:uid="{7E88D5AF-73AB-4689-B4A9-7D817BBE5A38}"/>
    <cellStyle name="Currency [0] 3 3 3 5" xfId="14130" xr:uid="{FD7F8F2D-A7FE-43D9-B451-457615F1D946}"/>
    <cellStyle name="Currency [0] 3 3 3 5 3" xfId="24766" xr:uid="{33911214-C154-4667-A30C-ECBAD232876F}"/>
    <cellStyle name="Currency [0] 3 3 3 6" xfId="15212" xr:uid="{CAAF06A5-49AD-45B6-B053-2D9B133B7944}"/>
    <cellStyle name="Currency [0] 3 3 3 6 2" xfId="27210" xr:uid="{D291E401-F7B2-4E9B-8B51-1197735594E2}"/>
    <cellStyle name="Currency [0] 3 3 3 7" xfId="16911" xr:uid="{6FB0796D-C438-4FE6-9F17-98193D1F3E75}"/>
    <cellStyle name="Currency [0] 3 3 3 9" xfId="2157" xr:uid="{7B7297D5-06F8-48FC-A955-2CB418393D42}"/>
    <cellStyle name="Currency [0] 3 3 4" xfId="1763" xr:uid="{13C13179-2D3A-4DAD-B128-4B73BDCA9085}"/>
    <cellStyle name="Currency [0] 3 3 4 2" xfId="7416" xr:uid="{B937E8B5-4A42-41F4-A346-9CF83BB2009A}"/>
    <cellStyle name="Currency [0] 3 3 4 2 2" xfId="29916" xr:uid="{8048140E-DD54-460A-BCD5-D0E599FD783D}"/>
    <cellStyle name="Currency [0] 3 3 4 2 3" xfId="19623" xr:uid="{E22E2D17-9FDD-43ED-B274-B36677FDD606}"/>
    <cellStyle name="Currency [0] 3 3 4 3" xfId="10607" xr:uid="{DD408203-A985-470C-8D82-B01B92EC0D59}"/>
    <cellStyle name="Currency [0] 3 3 4 3 2" xfId="32877" xr:uid="{52D17A8C-E3E6-4A54-B3D2-2497487FEAE6}"/>
    <cellStyle name="Currency [0] 3 3 4 3 3" xfId="22601" xr:uid="{404EE5FC-BB95-419F-A886-89ED82A25568}"/>
    <cellStyle name="Currency [0] 3 3 4 4" xfId="14950" xr:uid="{E5A3FDD2-EFE2-4C8E-B766-30A5A64DAAC7}"/>
    <cellStyle name="Currency [0] 3 3 4 4 3" xfId="25586" xr:uid="{FDB84D56-7467-4048-954E-BF3025327B5D}"/>
    <cellStyle name="Currency [0] 3 3 4 5" xfId="26952" xr:uid="{13E20FED-4960-4986-BCEC-404394ADCD08}"/>
    <cellStyle name="Currency [0] 3 3 4 6" xfId="16653" xr:uid="{34B614A4-22EE-4469-9817-D773920083CB}"/>
    <cellStyle name="Currency [0] 3 3 4 8" xfId="4059" xr:uid="{700CA4F7-92B8-440F-B218-D1D27E708E0B}"/>
    <cellStyle name="Currency [0] 3 3 5" xfId="7163" xr:uid="{FD820E8B-BD3D-4F0A-987C-CEA7FD90697D}"/>
    <cellStyle name="Currency [0] 3 3 5 2" xfId="29664" xr:uid="{AD6F59A6-C6F1-4B1F-B5E9-A6981325721D}"/>
    <cellStyle name="Currency [0] 3 3 5 3" xfId="19370" xr:uid="{26B519B7-7AD7-45E1-9E31-4D4A73604C1F}"/>
    <cellStyle name="Currency [0] 3 3 6" xfId="10354" xr:uid="{A3D6FA51-F8DF-4A96-BDE5-48886B531C3F}"/>
    <cellStyle name="Currency [0] 3 3 6 2" xfId="32624" xr:uid="{3F457203-8DD0-4383-A8D8-75BABA45BDDC}"/>
    <cellStyle name="Currency [0] 3 3 6 3" xfId="22348" xr:uid="{8B4168B6-5D1B-49E3-B847-44990F4FD0CE}"/>
    <cellStyle name="Currency [0] 3 3 7" xfId="13476" xr:uid="{44BC639E-F749-4BF9-9AF1-1D7F70489ED3}"/>
    <cellStyle name="Currency [0] 3 3 7 3" xfId="24344" xr:uid="{F2961947-7558-4460-8411-F4DAFBC4414A}"/>
    <cellStyle name="Currency [0] 3 3 8" xfId="15145" xr:uid="{EEC4BEF4-264A-4F2A-8833-7CD261AB9003}"/>
    <cellStyle name="Currency [0] 3 3 8 2" xfId="26700" xr:uid="{E4B0A0CF-FE28-4435-9506-292A6512A94C}"/>
    <cellStyle name="Currency [0] 3 3 9" xfId="16400" xr:uid="{5CD4015F-7A8C-44DC-8B6F-7558650FAFFC}"/>
    <cellStyle name="Currency [0] 3 30" xfId="15568" xr:uid="{66348DD0-C633-44EA-A8B3-43BFD9AD1F2C}"/>
    <cellStyle name="Currency [0] 3 31" xfId="33621" xr:uid="{157B0182-715B-4E87-912F-22CE4F6B69A6}"/>
    <cellStyle name="Currency [0] 3 32" xfId="903" xr:uid="{6BA04249-4A0C-404B-8B67-FF5754628A9B}"/>
    <cellStyle name="Currency [0] 3 33" xfId="1976" xr:uid="{E4ADED94-DA46-4DE8-BE10-51F9B0A1DE51}"/>
    <cellStyle name="Currency [0] 3 4" xfId="1240" xr:uid="{F92C5A12-E477-4DCB-ABBA-C6D7D0DC75F5}"/>
    <cellStyle name="Currency [0] 3 4 10" xfId="2084" xr:uid="{3D85757C-E756-43D3-8B46-502D8ADE7FC6}"/>
    <cellStyle name="Currency [0] 3 4 2" xfId="1266" xr:uid="{425D0C57-099A-4B04-889F-D4234CF5FC1D}"/>
    <cellStyle name="Currency [0] 3 4 2 2" xfId="1795" xr:uid="{89EA3722-1B68-4DA0-8803-8BA79F1D4B2A}"/>
    <cellStyle name="Currency [0] 3 4 2 2 2" xfId="31359" xr:uid="{56721ADB-DEBE-41A5-8C73-B020E269DA8D}"/>
    <cellStyle name="Currency [0] 3 4 2 2 3" xfId="21070" xr:uid="{CF2D73C4-A3A9-4E3C-B9B8-B5CAC328CF5B}"/>
    <cellStyle name="Currency [0] 3 4 2 2 5" xfId="8941" xr:uid="{5640FFB8-B529-4817-B599-70F95F08DD66}"/>
    <cellStyle name="Currency [0] 3 4 2 3" xfId="12052" xr:uid="{70E0BBCA-3775-47AE-8FE7-F80A5A8F8C1D}"/>
    <cellStyle name="Currency [0] 3 4 2 3 3" xfId="24050" xr:uid="{44E3FF1A-76ED-4858-8C90-6000ECD29E1A}"/>
    <cellStyle name="Currency [0] 3 4 2 4" xfId="15177" xr:uid="{3694C07F-CC4E-402B-A3C3-895C1C377A1C}"/>
    <cellStyle name="Currency [0] 3 4 2 4 2" xfId="28397" xr:uid="{5E4456A5-79B9-4781-A4B4-4C635782C4ED}"/>
    <cellStyle name="Currency [0] 3 4 2 5" xfId="18102" xr:uid="{B78F3531-A696-4CB1-AFAF-9BE6A200894A}"/>
    <cellStyle name="Currency [0] 3 4 2 7" xfId="2122" xr:uid="{A1076602-9C8A-49E2-905F-570170C6F16D}"/>
    <cellStyle name="Currency [0] 3 4 3" xfId="1757" xr:uid="{E3CC7BCC-B383-437E-B418-360C6354D919}"/>
    <cellStyle name="Currency [0] 3 4 3 2" xfId="30073" xr:uid="{C637AB5A-B500-4324-9AA8-509F959BCE5C}"/>
    <cellStyle name="Currency [0] 3 4 3 3" xfId="19780" xr:uid="{107B5E4B-75FB-4350-8188-009BB2F5D816}"/>
    <cellStyle name="Currency [0] 3 4 3 5" xfId="7581" xr:uid="{606938EC-F7A8-449E-A396-48917BA420D7}"/>
    <cellStyle name="Currency [0] 3 4 4" xfId="10765" xr:uid="{AF70C7C7-91C0-4E56-8EAD-D04783612AB1}"/>
    <cellStyle name="Currency [0] 3 4 4 2" xfId="33034" xr:uid="{04F619C2-4DCB-44C1-A4A3-607716C6C999}"/>
    <cellStyle name="Currency [0] 3 4 4 3" xfId="22759" xr:uid="{8AFC8580-077A-4F7C-B401-EB42C3AC5E48}"/>
    <cellStyle name="Currency [0] 3 4 5" xfId="13842" xr:uid="{704D2738-F5F4-4B31-B2ED-DDF974E78B3B}"/>
    <cellStyle name="Currency [0] 3 4 5 3" xfId="24666" xr:uid="{5FCC77B1-67EB-4910-BA09-C4DF0E83D094}"/>
    <cellStyle name="Currency [0] 3 4 6" xfId="15139" xr:uid="{4480F0E1-CCE1-40B8-BD73-FBB21C1C538D}"/>
    <cellStyle name="Currency [0] 3 4 6 2" xfId="27110" xr:uid="{89DAB304-5895-412D-819E-FBFE4B27C427}"/>
    <cellStyle name="Currency [0] 3 4 7" xfId="16811" xr:uid="{33DE1BEB-D903-4A75-9D19-69C69D644EAD}"/>
    <cellStyle name="Currency [0] 3 5" xfId="1249" xr:uid="{311F488F-72D1-4A22-9728-CB3B0EB91B0A}"/>
    <cellStyle name="Currency [0] 3 5 2" xfId="1777" xr:uid="{28381828-80ED-4D8B-88E7-81F1D05AFD7E}"/>
    <cellStyle name="Currency [0] 3 5 2 2" xfId="31150" xr:uid="{BF0A4C2D-2D5E-42AC-97A8-0007857FC00C}"/>
    <cellStyle name="Currency [0] 3 5 2 3" xfId="20860" xr:uid="{89189D3D-3052-4E97-92CD-412A13C05D4B}"/>
    <cellStyle name="Currency [0] 3 5 2 5" xfId="8720" xr:uid="{89D2B5E7-E0C6-4AC8-AACB-F5463785FCDE}"/>
    <cellStyle name="Currency [0] 3 5 3" xfId="11842" xr:uid="{162CDE02-9EA4-4D25-8F88-0BBB676DC691}"/>
    <cellStyle name="Currency [0] 3 5 3 2" xfId="33556" xr:uid="{A4385788-05CD-46F4-98ED-A5405290787D}"/>
    <cellStyle name="Currency [0] 3 5 3 3" xfId="23840" xr:uid="{F56A4F2F-EB37-4730-85E5-4C5DE098877A}"/>
    <cellStyle name="Currency [0] 3 5 4" xfId="14581" xr:uid="{23F21F3F-56DE-428B-A392-83C2E41BA338}"/>
    <cellStyle name="Currency [0] 3 5 4 3" xfId="25220" xr:uid="{685941CB-9B3A-4A5C-9DFD-9CC66E80DCC8}"/>
    <cellStyle name="Currency [0] 3 5 5" xfId="15159" xr:uid="{5EF501DA-375C-44B9-AAA1-F8E2540E49C6}"/>
    <cellStyle name="Currency [0] 3 5 5 2" xfId="28191" xr:uid="{BCFE4162-E151-4701-967C-C10D77700E19}"/>
    <cellStyle name="Currency [0] 3 5 6" xfId="17892" xr:uid="{1FB00662-6302-4613-A292-0A2AAEB0A5EF}"/>
    <cellStyle name="Currency [0] 3 5 8" xfId="2104" xr:uid="{1737B992-2A8B-48AC-9982-B3C395E1FA6F}"/>
    <cellStyle name="Currency [0] 3 6" xfId="1156" xr:uid="{83F6F9D3-D288-4184-B31B-90A456821101}"/>
    <cellStyle name="Currency [0] 3 6 2" xfId="1650" xr:uid="{844FF7B8-7948-4350-801B-48BBDAD56971}"/>
    <cellStyle name="Currency [0] 3 6 2 2" xfId="31018" xr:uid="{45A74EBC-A303-47A3-B25A-7F4075DCC85A}"/>
    <cellStyle name="Currency [0] 3 6 2 3" xfId="20729" xr:uid="{64524110-4A89-4AE4-B8E2-0932D7F3F462}"/>
    <cellStyle name="Currency [0] 3 6 2 5" xfId="8590" xr:uid="{23D7AD0B-4B5F-496D-A299-D09E839E3DEA}"/>
    <cellStyle name="Currency [0] 3 6 3" xfId="11713" xr:uid="{2394BFF7-4F13-4AAB-ACA7-669C26A9F7D8}"/>
    <cellStyle name="Currency [0] 3 6 3 3" xfId="23708" xr:uid="{24823CA5-7B2F-41BB-B8B9-05B6FAF28B05}"/>
    <cellStyle name="Currency [0] 3 6 4" xfId="14812" xr:uid="{A7436EC6-139A-4178-8ECA-12A4C7429554}"/>
    <cellStyle name="Currency [0] 3 6 4 3" xfId="25451" xr:uid="{75F59A28-99E5-41A2-A069-4523A4821606}"/>
    <cellStyle name="Currency [0] 3 6 5" xfId="28059" xr:uid="{8A0B5A4C-BEED-4563-9EE1-618A452431BC}"/>
    <cellStyle name="Currency [0] 3 6 6" xfId="17760" xr:uid="{A27A106B-EA26-4E92-8127-6490104507FD}"/>
    <cellStyle name="Currency [0] 3 6 8" xfId="5414" xr:uid="{95FB51D4-8355-4F3B-98D2-BA3C0DFC79AF}"/>
    <cellStyle name="Currency [0] 3 7" xfId="1512" xr:uid="{446294CF-AA67-4670-BA0D-8ACAE4A544B0}"/>
    <cellStyle name="Currency [0] 3 7 2" xfId="8522" xr:uid="{E5D2AC79-C8CC-4261-8222-88CE5112C7B2}"/>
    <cellStyle name="Currency [0] 3 7 2 2" xfId="30951" xr:uid="{768A266F-DFB2-4BC0-B9D5-4F2444C2350A}"/>
    <cellStyle name="Currency [0] 3 7 2 3" xfId="20661" xr:uid="{8B4A08A1-D935-4D60-8C41-E60B890B09C5}"/>
    <cellStyle name="Currency [0] 3 7 3" xfId="11645" xr:uid="{68D34594-B30B-48BA-8529-B9C4D22BFD36}"/>
    <cellStyle name="Currency [0] 3 7 3 3" xfId="23640" xr:uid="{FBD9DA67-0B61-4678-A90F-5A35EA84ACE5}"/>
    <cellStyle name="Currency [0] 3 7 4" xfId="14639" xr:uid="{14E1037A-C7B5-4694-AA86-894F9C357A10}"/>
    <cellStyle name="Currency [0] 3 7 4 3" xfId="25279" xr:uid="{3974D4AC-801F-4F6A-BF7D-66945DF6DD1E}"/>
    <cellStyle name="Currency [0] 3 7 5" xfId="27991" xr:uid="{7CA0F756-1369-486E-AC04-EE9F14913D84}"/>
    <cellStyle name="Currency [0] 3 7 6" xfId="17692" xr:uid="{114A86C4-20F6-4CDE-9313-F2DF2199E5A9}"/>
    <cellStyle name="Currency [0] 3 7 8" xfId="5346" xr:uid="{8BCF94B0-0F81-4DC3-BD2B-92F41897C078}"/>
    <cellStyle name="Currency [0] 3 8" xfId="5211" xr:uid="{75B9E752-C7EA-4E6B-9D02-279CC213C692}"/>
    <cellStyle name="Currency [0] 3 8 2" xfId="8387" xr:uid="{DC3AA725-9FEA-4CBC-B182-16449C51EB04}"/>
    <cellStyle name="Currency [0] 3 8 2 2" xfId="30816" xr:uid="{D4599B3F-D2C9-463C-B5FB-B9431AB957CA}"/>
    <cellStyle name="Currency [0] 3 8 2 3" xfId="20526" xr:uid="{FFE2B15A-A4C2-4358-95BC-78DE8B904B66}"/>
    <cellStyle name="Currency [0] 3 8 3" xfId="11510" xr:uid="{44713911-593B-4FFD-8ABA-782E37286979}"/>
    <cellStyle name="Currency [0] 3 8 3 3" xfId="23505" xr:uid="{F3587790-4717-4F5D-9DA3-A595464877E1}"/>
    <cellStyle name="Currency [0] 3 8 4" xfId="14684" xr:uid="{5C480B3E-5333-497A-8E93-9166D9D9E800}"/>
    <cellStyle name="Currency [0] 3 8 4 3" xfId="25324" xr:uid="{31B15C8E-6D0C-48D6-BE66-F16F8A9E3C3A}"/>
    <cellStyle name="Currency [0] 3 8 5" xfId="27856" xr:uid="{F4B015B2-F11C-4DFA-BC80-A8F8051A4C86}"/>
    <cellStyle name="Currency [0] 3 8 6" xfId="17557" xr:uid="{C51D04BD-2196-4239-8E75-4FDA6CC066F7}"/>
    <cellStyle name="Currency [0] 3 9" xfId="5002" xr:uid="{6AAC0D37-7F6E-4B37-8750-48B8C01CCB04}"/>
    <cellStyle name="Currency [0] 3 9 2" xfId="8177" xr:uid="{E505BFB6-AAA9-4B99-A9E4-68F113408F62}"/>
    <cellStyle name="Currency [0] 3 9 2 2" xfId="30626" xr:uid="{DD4046A4-D822-4ED9-8C76-6D81B0356F1B}"/>
    <cellStyle name="Currency [0] 3 9 2 3" xfId="20336" xr:uid="{D0E90A0E-5D68-4C3D-B887-98184E18C857}"/>
    <cellStyle name="Currency [0] 3 9 3" xfId="11320" xr:uid="{852EA958-A841-4EF2-BBEF-2215F089BFF3}"/>
    <cellStyle name="Currency [0] 3 9 3 3" xfId="23315" xr:uid="{EB393E5D-25F3-45BC-A608-17B6B51AB555}"/>
    <cellStyle name="Currency [0] 3 9 4" xfId="14889" xr:uid="{AF752A91-0EE5-4328-8899-2A379EC27017}"/>
    <cellStyle name="Currency [0] 3 9 4 3" xfId="25525" xr:uid="{A29EDDBA-7C8D-4F4E-A093-B9745E7AE9AA}"/>
    <cellStyle name="Currency [0] 3 9 5" xfId="27666" xr:uid="{EB0AB23B-7D98-4066-AAFC-368D9F967E89}"/>
    <cellStyle name="Currency [0] 3 9 6" xfId="17367" xr:uid="{E4907DD8-5213-48E5-BC3C-AFD2E6831FC0}"/>
    <cellStyle name="Currency [0] 30" xfId="3542" xr:uid="{42187E55-E65E-44FE-B0B7-F993AB4FAA12}"/>
    <cellStyle name="Currency [0] 30 2" xfId="6827" xr:uid="{1B792067-FEA8-4114-88C3-AA889C4F8102}"/>
    <cellStyle name="Currency [0] 30 2 2" xfId="29328" xr:uid="{752AE8E2-930B-4F9F-B8E9-4D9F97DE3BD5}"/>
    <cellStyle name="Currency [0] 30 2 3" xfId="19034" xr:uid="{A7C076D9-AD96-405C-A4CE-244E464F2329}"/>
    <cellStyle name="Currency [0] 30 3" xfId="10018" xr:uid="{BB8FFBD6-C5F0-4F41-952C-84E097E9ADB8}"/>
    <cellStyle name="Currency [0] 30 3 2" xfId="32288" xr:uid="{60EE9655-E4DE-429C-967E-6B62AAC448FA}"/>
    <cellStyle name="Currency [0] 30 3 3" xfId="22012" xr:uid="{3C74F094-DA16-4191-8995-19FD497828FB}"/>
    <cellStyle name="Currency [0] 30 4" xfId="26364" xr:uid="{FEAC6C13-5895-4A5D-9D8B-4BB54CEAF93A}"/>
    <cellStyle name="Currency [0] 30 5" xfId="16064" xr:uid="{38FDB517-0DA3-4E35-9D39-A490C9CB3BD0}"/>
    <cellStyle name="Currency [0] 31" xfId="3537" xr:uid="{9956DE36-7BA0-43EF-BBBE-DE441CD1B44E}"/>
    <cellStyle name="Currency [0] 31 2" xfId="6822" xr:uid="{BA89B993-5D73-421B-9485-2DBA9DC2C62C}"/>
    <cellStyle name="Currency [0] 31 2 2" xfId="29323" xr:uid="{E655B167-04AD-4C5A-B36C-DA8A0C89FD74}"/>
    <cellStyle name="Currency [0] 31 2 3" xfId="19029" xr:uid="{90A97004-D2C3-424B-962C-4485A197BB74}"/>
    <cellStyle name="Currency [0] 31 3" xfId="10013" xr:uid="{63B4C9FB-D398-4AE1-8109-80DCBF1B8F32}"/>
    <cellStyle name="Currency [0] 31 3 2" xfId="32283" xr:uid="{0AC86DDC-DD44-45CE-AFEE-B55DEA722BB7}"/>
    <cellStyle name="Currency [0] 31 3 3" xfId="22007" xr:uid="{9E73B138-899B-4D18-B34C-4DEE7EC2E60F}"/>
    <cellStyle name="Currency [0] 31 4" xfId="26359" xr:uid="{1F2DA8A2-A0C0-4942-85B8-F7D930FFD0DE}"/>
    <cellStyle name="Currency [0] 31 5" xfId="16059" xr:uid="{84E8A4FD-D06B-4411-8477-2D1CFAE00F68}"/>
    <cellStyle name="Currency [0] 32" xfId="3532" xr:uid="{0B53C33A-BB61-4989-9119-9F029153E262}"/>
    <cellStyle name="Currency [0] 32 2" xfId="6817" xr:uid="{7DB3ED12-6E4A-4288-A6AD-F4E577ABB720}"/>
    <cellStyle name="Currency [0] 32 2 2" xfId="29318" xr:uid="{85439E77-070D-452B-B1A6-975E9BB94A1D}"/>
    <cellStyle name="Currency [0] 32 2 3" xfId="19024" xr:uid="{C09BAB58-30B1-4D66-BC19-4A5B62BA8E57}"/>
    <cellStyle name="Currency [0] 32 3" xfId="10008" xr:uid="{EB8560CA-787F-41C6-986D-40E458584AD7}"/>
    <cellStyle name="Currency [0] 32 3 2" xfId="32278" xr:uid="{AFD1BD30-1DB6-4024-8DC9-3F44CF397986}"/>
    <cellStyle name="Currency [0] 32 3 3" xfId="22002" xr:uid="{422B5B9E-B0B5-4722-94C1-6B3E40F07A98}"/>
    <cellStyle name="Currency [0] 32 4" xfId="26354" xr:uid="{0E9547DB-FF46-4F93-AFA7-D663D69B9017}"/>
    <cellStyle name="Currency [0] 32 5" xfId="16054" xr:uid="{0846FF4E-7DB2-4B93-A8BE-70CFBD726804}"/>
    <cellStyle name="Currency [0] 33" xfId="3477" xr:uid="{677D24F4-E607-48CD-983C-0E8B13489626}"/>
    <cellStyle name="Currency [0] 33 2" xfId="6764" xr:uid="{35BC8DDF-8F1F-494E-A4D6-03B155314074}"/>
    <cellStyle name="Currency [0] 33 2 2" xfId="29265" xr:uid="{769F0611-BA34-4707-98E3-37DA5FDF234C}"/>
    <cellStyle name="Currency [0] 33 2 3" xfId="18971" xr:uid="{097F2DC5-5BA7-455C-B040-6CF8836B7BC3}"/>
    <cellStyle name="Currency [0] 33 3" xfId="9955" xr:uid="{EBE58C8A-9439-4A1E-ACD4-9F7DF1E9DC59}"/>
    <cellStyle name="Currency [0] 33 3 2" xfId="32225" xr:uid="{F75DF31D-9C6F-4E47-A73E-2DDBC2208E55}"/>
    <cellStyle name="Currency [0] 33 3 3" xfId="21949" xr:uid="{F9CB8A39-BDDB-4BF4-90E8-9DBA683D107E}"/>
    <cellStyle name="Currency [0] 33 4" xfId="26301" xr:uid="{5AF8713A-531D-4A63-BFE6-38A7C1793C26}"/>
    <cellStyle name="Currency [0] 33 5" xfId="16001" xr:uid="{549F638A-A4FD-4858-BDD9-63E0AF48DC42}"/>
    <cellStyle name="Currency [0] 34" xfId="3472" xr:uid="{062591AD-4294-4913-A2C9-BE56E549A2E2}"/>
    <cellStyle name="Currency [0] 34 2" xfId="6759" xr:uid="{8B1F0C9E-949D-45C9-9E61-D1580D51B722}"/>
    <cellStyle name="Currency [0] 34 2 2" xfId="29260" xr:uid="{A6CCE5A0-ECF4-4360-BC3D-64FC50C40618}"/>
    <cellStyle name="Currency [0] 34 2 3" xfId="18966" xr:uid="{8897DFE4-482A-4965-9069-1FED5E72C46A}"/>
    <cellStyle name="Currency [0] 34 3" xfId="9950" xr:uid="{C59B729A-CF77-4671-9340-5116DCF2CD74}"/>
    <cellStyle name="Currency [0] 34 3 2" xfId="32220" xr:uid="{631F50A5-1EC5-405E-836F-7C89E78E52CC}"/>
    <cellStyle name="Currency [0] 34 3 3" xfId="21944" xr:uid="{42BE89FB-2DA3-4EC3-9E3D-47FA8D8C6DF7}"/>
    <cellStyle name="Currency [0] 34 4" xfId="26296" xr:uid="{CB7A6166-C2A2-478E-964B-9CCDD5E8D5C1}"/>
    <cellStyle name="Currency [0] 34 5" xfId="15996" xr:uid="{D965FF3F-BC3D-4450-9BB9-0E34D983ECE4}"/>
    <cellStyle name="Currency [0] 35" xfId="3467" xr:uid="{5BA9EF5F-CB59-4387-B48B-D5BBC941F5C2}"/>
    <cellStyle name="Currency [0] 35 2" xfId="6754" xr:uid="{2F8AFFF3-D44D-4F44-A76D-93A9DDF578FA}"/>
    <cellStyle name="Currency [0] 35 2 2" xfId="29255" xr:uid="{0B796181-F649-48B4-85EC-2FE04808C947}"/>
    <cellStyle name="Currency [0] 35 2 3" xfId="18961" xr:uid="{5898E6DA-74CD-42E5-96A6-519CBEC5B27E}"/>
    <cellStyle name="Currency [0] 35 3" xfId="9945" xr:uid="{23FB5A35-7A8B-4E1F-9A30-829232F792E5}"/>
    <cellStyle name="Currency [0] 35 3 2" xfId="32215" xr:uid="{0AE2EA01-4C3B-4301-9280-02822713689A}"/>
    <cellStyle name="Currency [0] 35 3 3" xfId="21939" xr:uid="{47452138-F94D-4D54-B861-3DC38F9E321F}"/>
    <cellStyle name="Currency [0] 35 4" xfId="26291" xr:uid="{1DF5692A-1732-4605-856B-590C0667B4D3}"/>
    <cellStyle name="Currency [0] 35 5" xfId="15991" xr:uid="{05B1E6E2-CAD7-48CC-9E8D-DFE1D2E76C02}"/>
    <cellStyle name="Currency [0] 36" xfId="3463" xr:uid="{F7226FEE-9DCA-421C-B6C3-4E6E7674D61A}"/>
    <cellStyle name="Currency [0] 36 2" xfId="6750" xr:uid="{FB7C8AC3-7ECA-4760-9054-132FE835278C}"/>
    <cellStyle name="Currency [0] 36 2 2" xfId="29251" xr:uid="{EEE0923F-1318-4462-89E0-B21C481F5277}"/>
    <cellStyle name="Currency [0] 36 2 3" xfId="18957" xr:uid="{9DEA0C80-0C26-4097-8F82-437C57E9BDDC}"/>
    <cellStyle name="Currency [0] 36 3" xfId="9941" xr:uid="{D998860F-2F7F-4011-A5A6-812383132FEF}"/>
    <cellStyle name="Currency [0] 36 3 2" xfId="32211" xr:uid="{31A10C4B-7D34-48AF-B0E9-3959FF50239A}"/>
    <cellStyle name="Currency [0] 36 3 3" xfId="21935" xr:uid="{44030215-96B1-4484-82A9-5FB398084502}"/>
    <cellStyle name="Currency [0] 36 4" xfId="26287" xr:uid="{E4B84193-9FFE-4433-9EF6-7E4E8E4D8DCA}"/>
    <cellStyle name="Currency [0] 36 5" xfId="15987" xr:uid="{AB5F4B76-45DD-4BA6-9860-D38B8B6DD6CE}"/>
    <cellStyle name="Currency [0] 37" xfId="3459" xr:uid="{A1998009-9CEA-4239-B31D-389EF85E7014}"/>
    <cellStyle name="Currency [0] 37 2" xfId="6746" xr:uid="{1A9601CE-9C12-451B-AD2F-BB85061E8448}"/>
    <cellStyle name="Currency [0] 37 2 2" xfId="29247" xr:uid="{BA24BBEB-ADE3-4C76-B649-CF4C007A9F90}"/>
    <cellStyle name="Currency [0] 37 2 3" xfId="18953" xr:uid="{83F16EE9-A783-4EC0-97DC-EDEE7638F07D}"/>
    <cellStyle name="Currency [0] 37 3" xfId="9937" xr:uid="{D38C77CF-16BC-4463-8871-3B4C63948570}"/>
    <cellStyle name="Currency [0] 37 3 2" xfId="32207" xr:uid="{D2986F0B-3F84-43C7-AD6A-833B2AD3EDEF}"/>
    <cellStyle name="Currency [0] 37 3 3" xfId="21931" xr:uid="{FE82B8EA-9D56-4A08-A2E5-78EE1B18410F}"/>
    <cellStyle name="Currency [0] 37 4" xfId="26283" xr:uid="{464FC272-2C17-435F-BFF9-9999EAC487C4}"/>
    <cellStyle name="Currency [0] 37 5" xfId="15983" xr:uid="{9D9A46EB-E701-4CCB-9E62-AF6FFA17BF15}"/>
    <cellStyle name="Currency [0] 38" xfId="3421" xr:uid="{7E7BF13B-10A2-4FFA-A173-0CFF06BE04DA}"/>
    <cellStyle name="Currency [0] 38 2" xfId="6733" xr:uid="{4D6BF570-3732-4CDE-B6B6-CEDE30725B53}"/>
    <cellStyle name="Currency [0] 38 2 2" xfId="29241" xr:uid="{917DB150-B5AE-4256-A3A1-09197C91418A}"/>
    <cellStyle name="Currency [0] 38 2 3" xfId="18947" xr:uid="{E465557B-AC69-4BDD-9291-86FBA4E42B9E}"/>
    <cellStyle name="Currency [0] 38 3" xfId="9931" xr:uid="{B4654709-14E6-4806-A446-030D35BDC4BD}"/>
    <cellStyle name="Currency [0] 38 3 2" xfId="32201" xr:uid="{C8F82300-8DE3-4ED0-A4BF-8E169748AFAE}"/>
    <cellStyle name="Currency [0] 38 3 3" xfId="21925" xr:uid="{48679FF5-956B-4BAA-BE67-EA7E2EB21F5C}"/>
    <cellStyle name="Currency [0] 38 4" xfId="26277" xr:uid="{0863A9EC-15A8-4997-B9B1-81CAD3702703}"/>
    <cellStyle name="Currency [0] 38 5" xfId="15977" xr:uid="{18AFCF57-BE52-44E7-9E83-357D555E748A}"/>
    <cellStyle name="Currency [0] 39" xfId="3415" xr:uid="{0B6F34DE-C4CE-4DD1-BA2A-755E83C9FD33}"/>
    <cellStyle name="Currency [0] 39 2" xfId="6727" xr:uid="{B1B893AB-8D33-43B5-9011-0E4CD762BFD6}"/>
    <cellStyle name="Currency [0] 39 2 2" xfId="29235" xr:uid="{3C87188E-E740-4EE1-B5E1-7B0511E133DC}"/>
    <cellStyle name="Currency [0] 39 2 3" xfId="18941" xr:uid="{8115CDCE-C434-4353-80FD-2DDD0F44AC1E}"/>
    <cellStyle name="Currency [0] 39 3" xfId="9925" xr:uid="{929CD737-69E5-4014-A4F7-017920387CBE}"/>
    <cellStyle name="Currency [0] 39 3 2" xfId="32195" xr:uid="{28F78393-6F48-4236-95BF-AC9699CD4014}"/>
    <cellStyle name="Currency [0] 39 3 3" xfId="21919" xr:uid="{150873BC-101A-4221-BEA8-31E4E5348DC8}"/>
    <cellStyle name="Currency [0] 39 4" xfId="26271" xr:uid="{A9973BAD-3A80-4339-AF59-9E05323AB695}"/>
    <cellStyle name="Currency [0] 39 5" xfId="15971" xr:uid="{A5231234-F4CB-40E8-9209-952B8B3BA3E5}"/>
    <cellStyle name="Currency [0] 4" xfId="186" xr:uid="{BB9D177B-8B29-46E1-BA5D-BA6A78FD19EF}"/>
    <cellStyle name="Currency [0] 4 10" xfId="4986" xr:uid="{1A11037D-788E-4A08-B2DD-847BD8D5044D}"/>
    <cellStyle name="Currency [0] 4 10 2" xfId="8161" xr:uid="{766C32E3-5602-4E73-91A4-541E6F0A4348}"/>
    <cellStyle name="Currency [0] 4 10 2 2" xfId="30610" xr:uid="{32355099-A8CC-4535-B346-31E332CC81A9}"/>
    <cellStyle name="Currency [0] 4 10 2 3" xfId="20320" xr:uid="{C75DFBBC-FB7B-44BB-A2F3-7FE62F8714A9}"/>
    <cellStyle name="Currency [0] 4 10 3" xfId="11304" xr:uid="{5295279D-BBC3-4DFD-8E5A-78DE1B886B10}"/>
    <cellStyle name="Currency [0] 4 10 3 3" xfId="23299" xr:uid="{0C7374C5-98C5-428F-8C0E-B08283977A81}"/>
    <cellStyle name="Currency [0] 4 10 4" xfId="14893" xr:uid="{EADE53FC-2145-44B4-8AA4-F9F5B20DEBF1}"/>
    <cellStyle name="Currency [0] 4 10 4 3" xfId="25529" xr:uid="{595E50A8-418A-4BFD-A9D6-63171C9B7512}"/>
    <cellStyle name="Currency [0] 4 10 5" xfId="27650" xr:uid="{AF1ADE38-F0B5-4DA8-A204-800650500226}"/>
    <cellStyle name="Currency [0] 4 10 6" xfId="17351" xr:uid="{5F702C6B-B828-4C34-A9B4-F6984E9D4FBB}"/>
    <cellStyle name="Currency [0] 4 11" xfId="4836" xr:uid="{05F578F8-ECAB-4D84-964A-C05AA6E64444}"/>
    <cellStyle name="Currency [0] 4 11 2" xfId="8011" xr:uid="{6B67B84D-7C02-4A02-87CD-C11BD9AFFA79}"/>
    <cellStyle name="Currency [0] 4 11 2 2" xfId="30482" xr:uid="{3A07BAB9-9416-4AAF-A447-0E92073D306F}"/>
    <cellStyle name="Currency [0] 4 11 2 3" xfId="20192" xr:uid="{8BA87A76-40C5-4195-A0A8-050A19098DB1}"/>
    <cellStyle name="Currency [0] 4 11 3" xfId="11176" xr:uid="{234161BC-EAE0-4B1C-9918-51D2B2685DFE}"/>
    <cellStyle name="Currency [0] 4 11 3 3" xfId="23171" xr:uid="{41B7B4D0-EB10-4C2D-B331-6FEBD01E71D2}"/>
    <cellStyle name="Currency [0] 4 11 4" xfId="27522" xr:uid="{E0919774-D218-4350-95E1-8A23EF373B69}"/>
    <cellStyle name="Currency [0] 4 11 5" xfId="17223" xr:uid="{4B5612FA-61AE-47EE-BED6-5A308918CBFF}"/>
    <cellStyle name="Currency [0] 4 12" xfId="3961" xr:uid="{AC9EA113-0912-443A-9799-E3444126CB8B}"/>
    <cellStyle name="Currency [0] 4 12 2" xfId="7316" xr:uid="{EDA54269-5338-4DA2-96ED-1AF44552215F}"/>
    <cellStyle name="Currency [0] 4 12 2 2" xfId="29816" xr:uid="{57AC21FA-4E8A-4351-BA6D-17C96F7B2AF4}"/>
    <cellStyle name="Currency [0] 4 12 2 3" xfId="19523" xr:uid="{17212CE4-C407-447A-B95E-2100F954AE6B}"/>
    <cellStyle name="Currency [0] 4 12 3" xfId="10507" xr:uid="{1F4994A8-1932-48AF-9E74-607AB35F729D}"/>
    <cellStyle name="Currency [0] 4 12 3 2" xfId="32777" xr:uid="{D7AC9647-640F-4C45-9FAB-668348EE0E8E}"/>
    <cellStyle name="Currency [0] 4 12 3 3" xfId="22501" xr:uid="{EC67B884-F3D5-4649-B93D-D093BBCB13D6}"/>
    <cellStyle name="Currency [0] 4 12 4" xfId="26853" xr:uid="{F9B31818-1FBB-4B2F-851B-B7102F338CD7}"/>
    <cellStyle name="Currency [0] 4 12 5" xfId="16553" xr:uid="{058D2D80-CA8B-4874-ADE0-2C87A5C90A67}"/>
    <cellStyle name="Currency [0] 4 13" xfId="3776" xr:uid="{C74360A8-033A-4A63-AA8F-633767490CD9}"/>
    <cellStyle name="Currency [0] 4 13 2" xfId="7066" xr:uid="{0048F3CB-C6C8-4AE3-BC1F-C71F2045B7CA}"/>
    <cellStyle name="Currency [0] 4 13 2 2" xfId="29567" xr:uid="{2BCC8B1D-F5F8-4BD9-9633-AE40414E5B5C}"/>
    <cellStyle name="Currency [0] 4 13 2 3" xfId="19273" xr:uid="{425A66CE-F0AF-4278-9ADE-133F0808C85D}"/>
    <cellStyle name="Currency [0] 4 13 3" xfId="10257" xr:uid="{43ABADF5-E293-48C5-8D97-8E7493863FBB}"/>
    <cellStyle name="Currency [0] 4 13 3 2" xfId="32527" xr:uid="{00DFFB5C-7DD7-4814-8641-CE516C268871}"/>
    <cellStyle name="Currency [0] 4 13 3 3" xfId="22251" xr:uid="{41B59918-B33C-4DCF-B43F-4D569222D749}"/>
    <cellStyle name="Currency [0] 4 13 4" xfId="26603" xr:uid="{54072DBE-417F-4945-A5B4-EB9004156941}"/>
    <cellStyle name="Currency [0] 4 13 5" xfId="16303" xr:uid="{E85D388D-B63D-480E-B247-04742DCF680E}"/>
    <cellStyle name="Currency [0] 4 14" xfId="3662" xr:uid="{482A461D-6C43-4B63-A8A5-986A57281092}"/>
    <cellStyle name="Currency [0] 4 14 2" xfId="6954" xr:uid="{25742F10-9D73-4B8A-9DFE-3A91532F0178}"/>
    <cellStyle name="Currency [0] 4 14 2 2" xfId="29455" xr:uid="{FCF3F348-1CE0-4911-8C71-D5DB1E0A11AD}"/>
    <cellStyle name="Currency [0] 4 14 2 3" xfId="19161" xr:uid="{BD5D45A9-6ED7-4A4B-B13F-49B40F4A229C}"/>
    <cellStyle name="Currency [0] 4 14 3" xfId="10145" xr:uid="{B5270323-AF1F-4765-AC40-9C93AA142E79}"/>
    <cellStyle name="Currency [0] 4 14 3 2" xfId="32415" xr:uid="{AC5E6262-CEC0-469C-97A9-BC9C783061E0}"/>
    <cellStyle name="Currency [0] 4 14 3 3" xfId="22139" xr:uid="{2AFC37C3-E1B7-4250-AA49-E400837097BF}"/>
    <cellStyle name="Currency [0] 4 14 4" xfId="26491" xr:uid="{F7592988-E850-4771-A1DB-CA5DEAE16A28}"/>
    <cellStyle name="Currency [0] 4 14 5" xfId="16191" xr:uid="{66307000-46DA-4BA5-9D07-C95C6E55D690}"/>
    <cellStyle name="Currency [0] 4 15" xfId="3581" xr:uid="{185700CF-B2AE-41D8-91F1-5EB256A7B30C}"/>
    <cellStyle name="Currency [0] 4 15 2" xfId="6867" xr:uid="{1A208C4E-C989-4A7A-83ED-9C2FC894A91B}"/>
    <cellStyle name="Currency [0] 4 15 2 2" xfId="29368" xr:uid="{7B8A6866-0561-4E5C-97E1-E022D133B825}"/>
    <cellStyle name="Currency [0] 4 15 2 3" xfId="19074" xr:uid="{D5920B96-49AB-4966-A615-35E48750CA6D}"/>
    <cellStyle name="Currency [0] 4 15 3" xfId="10058" xr:uid="{0251D385-2917-4261-919B-70BD75C75EE1}"/>
    <cellStyle name="Currency [0] 4 15 3 2" xfId="32328" xr:uid="{CB7A5F74-F742-411B-953F-AB1DC2B8B3F0}"/>
    <cellStyle name="Currency [0] 4 15 3 3" xfId="22052" xr:uid="{BE5ED7E0-87FE-4B44-A5B8-8A3978E3CAD4}"/>
    <cellStyle name="Currency [0] 4 15 4" xfId="26404" xr:uid="{34B58E51-2E0F-483F-902A-C7B349F65C35}"/>
    <cellStyle name="Currency [0] 4 15 5" xfId="16104" xr:uid="{A5D0BF83-B4E7-4E02-9D23-F45A1A5C7C3A}"/>
    <cellStyle name="Currency [0] 4 16" xfId="3483" xr:uid="{1EDA29BA-6535-473D-AD8D-8545DBAF9354}"/>
    <cellStyle name="Currency [0] 4 16 2" xfId="6769" xr:uid="{6A63E3B8-A9D8-45AF-90BD-435C99525C9D}"/>
    <cellStyle name="Currency [0] 4 16 2 2" xfId="29270" xr:uid="{43778A12-24DD-4B81-9819-B244E183ED85}"/>
    <cellStyle name="Currency [0] 4 16 2 3" xfId="18976" xr:uid="{DC62DA07-35AB-4C1B-B599-A80562F86E6C}"/>
    <cellStyle name="Currency [0] 4 16 3" xfId="9960" xr:uid="{5EF016BB-6946-4944-BA5C-72AA2638C09A}"/>
    <cellStyle name="Currency [0] 4 16 3 2" xfId="32230" xr:uid="{1CE23AB4-8515-463B-BD72-0BBB26BC7A50}"/>
    <cellStyle name="Currency [0] 4 16 3 3" xfId="21954" xr:uid="{E439BE62-E80E-4C2F-B7BA-9CF2AC2B44D4}"/>
    <cellStyle name="Currency [0] 4 16 4" xfId="26306" xr:uid="{BFD9EA28-CB32-45B5-9204-703E2C378E37}"/>
    <cellStyle name="Currency [0] 4 16 5" xfId="16006" xr:uid="{0D0CD6BE-1FBF-40AD-B05C-6F7DA2F915B5}"/>
    <cellStyle name="Currency [0] 4 17" xfId="3344" xr:uid="{905DF7DB-CD9C-430E-8EB3-B1F9706313BA}"/>
    <cellStyle name="Currency [0] 4 17 2" xfId="6658" xr:uid="{B0481C0B-B620-47BE-9C44-4EF966739C24}"/>
    <cellStyle name="Currency [0] 4 17 2 2" xfId="29166" xr:uid="{A02DEDDA-10F5-4304-907F-84744320DC8E}"/>
    <cellStyle name="Currency [0] 4 17 2 3" xfId="18872" xr:uid="{88B227C8-5AA9-4FB2-A9A3-32A898E51C74}"/>
    <cellStyle name="Currency [0] 4 17 3" xfId="9856" xr:uid="{80484AF2-7659-41C5-8955-511D2F6835E6}"/>
    <cellStyle name="Currency [0] 4 17 3 2" xfId="32126" xr:uid="{63DE62F1-40FE-45A9-B212-9639545408FF}"/>
    <cellStyle name="Currency [0] 4 17 3 3" xfId="21850" xr:uid="{6AB3A7A7-BCFF-44ED-BDC4-898F3B24FE01}"/>
    <cellStyle name="Currency [0] 4 17 4" xfId="26202" xr:uid="{658B21E3-6C85-45FF-9F2D-78915A46F5BB}"/>
    <cellStyle name="Currency [0] 4 17 5" xfId="15902" xr:uid="{48521593-38D3-42B3-9E0B-707D52AC0C28}"/>
    <cellStyle name="Currency [0] 4 18" xfId="3321" xr:uid="{C10E18BF-7450-4ADE-92B6-9D413C100DB2}"/>
    <cellStyle name="Currency [0] 4 18 2" xfId="6635" xr:uid="{8E73BDA4-C08B-4A6A-AEF9-8564AC4FDC5C}"/>
    <cellStyle name="Currency [0] 4 18 2 2" xfId="29143" xr:uid="{D669BEB9-670E-4228-ACE9-DDD4E3FFAA93}"/>
    <cellStyle name="Currency [0] 4 18 2 3" xfId="18849" xr:uid="{AB7CAC46-70B1-4B06-9F7A-7A6561D50FEC}"/>
    <cellStyle name="Currency [0] 4 18 3" xfId="9833" xr:uid="{68FA3EBD-030F-4F01-B1F5-9B989B52351E}"/>
    <cellStyle name="Currency [0] 4 18 3 2" xfId="32103" xr:uid="{426822DD-AA1F-42D7-B854-00288EB4E4E4}"/>
    <cellStyle name="Currency [0] 4 18 3 3" xfId="21827" xr:uid="{589C145C-E8D3-42E4-8BDF-B33AC354D465}"/>
    <cellStyle name="Currency [0] 4 18 4" xfId="26179" xr:uid="{E70D2122-9D64-42B9-B02A-74CC4555EE28}"/>
    <cellStyle name="Currency [0] 4 18 5" xfId="15879" xr:uid="{75AA5F65-4A79-4801-BA84-48464CCD412C}"/>
    <cellStyle name="Currency [0] 4 19" xfId="3293" xr:uid="{225FCFC1-A445-4C36-A497-B68CEF993766}"/>
    <cellStyle name="Currency [0] 4 19 2" xfId="6608" xr:uid="{1B7EF71B-5D15-4746-A79C-EFBCFBE22C87}"/>
    <cellStyle name="Currency [0] 4 19 2 2" xfId="29116" xr:uid="{459CE9F9-F602-47AD-BFB2-17A615D13F3F}"/>
    <cellStyle name="Currency [0] 4 19 2 3" xfId="18822" xr:uid="{5B9959FB-7E58-43CD-BCAB-B7B397FFB3F0}"/>
    <cellStyle name="Currency [0] 4 19 3" xfId="9806" xr:uid="{DBB169EF-CC79-44B5-B0B6-DB344C906967}"/>
    <cellStyle name="Currency [0] 4 19 3 2" xfId="32076" xr:uid="{E65F11DE-F316-4830-89AB-FA93E8863505}"/>
    <cellStyle name="Currency [0] 4 19 3 3" xfId="21800" xr:uid="{5D92CF9F-4B71-4E28-9895-7566731EF984}"/>
    <cellStyle name="Currency [0] 4 19 4" xfId="26152" xr:uid="{03CD9505-E0A2-4F09-B5C0-B2B10C34DF66}"/>
    <cellStyle name="Currency [0] 4 19 5" xfId="15852" xr:uid="{58C21064-14B6-4BD7-B556-B32D9452E63B}"/>
    <cellStyle name="Currency [0] 4 2" xfId="673" xr:uid="{B79177B1-C027-4DBE-89E8-F4A849A6F462}"/>
    <cellStyle name="Currency [0] 4 2 10" xfId="10420" xr:uid="{0853A5E1-2039-4C58-AAAB-CA21F74D207C}"/>
    <cellStyle name="Currency [0] 4 2 10 2" xfId="32690" xr:uid="{DBD19AC8-54AA-470F-93F9-E0779046118C}"/>
    <cellStyle name="Currency [0] 4 2 10 3" xfId="22414" xr:uid="{53CC8648-C865-48A8-91C2-3E5B8E408250}"/>
    <cellStyle name="Currency [0] 4 2 11" xfId="13540" xr:uid="{F46F9E03-CBAE-4929-8B32-772A0573A206}"/>
    <cellStyle name="Currency [0] 4 2 11 3" xfId="24410" xr:uid="{3F95B1A0-1912-4426-8E17-922860E6131E}"/>
    <cellStyle name="Currency [0] 4 2 12" xfId="15180" xr:uid="{CD5FC105-DB8C-416C-B9C9-6F6E3153463F}"/>
    <cellStyle name="Currency [0] 4 2 12 2" xfId="26766" xr:uid="{8B867058-15F6-4DEC-8A01-06B972BBBA35}"/>
    <cellStyle name="Currency [0] 4 2 13" xfId="16466" xr:uid="{E76E6197-619A-492A-9308-48075860159D}"/>
    <cellStyle name="Currency [0] 4 2 14" xfId="33872" xr:uid="{5140886E-6B0D-46B0-9C89-187E436A6243}"/>
    <cellStyle name="Currency [0] 4 2 15" xfId="2125" xr:uid="{B7DCEF22-336D-47FD-A96F-0319320EE1BA}"/>
    <cellStyle name="Currency [0] 4 2 16" xfId="1269" xr:uid="{67B1800C-0FAE-476A-ACCD-8D84A05F5AC2}"/>
    <cellStyle name="Currency [0] 4 2 2" xfId="1333" xr:uid="{DD6F70F4-869F-44D6-AA02-CD9EEA4FDDEA}"/>
    <cellStyle name="Currency [0] 4 2 2 10" xfId="2207" xr:uid="{DBF142F7-6FCA-48F3-8C99-23931AF7CB1C}"/>
    <cellStyle name="Currency [0] 4 2 2 2" xfId="1879" xr:uid="{91FF4841-F456-4B5A-868F-A776EAE8D3D7}"/>
    <cellStyle name="Currency [0] 4 2 2 2 2" xfId="9013" xr:uid="{E3DD3436-4DCC-4CE1-AB46-9785EDDD0491}"/>
    <cellStyle name="Currency [0] 4 2 2 2 2 2" xfId="31425" xr:uid="{CA299E03-A03E-4FE2-90F4-151233C896BD}"/>
    <cellStyle name="Currency [0] 4 2 2 2 2 3" xfId="21136" xr:uid="{674DDDAD-D2D6-4CEC-A9F5-C5F75D22E5E0}"/>
    <cellStyle name="Currency [0] 4 2 2 2 3" xfId="12118" xr:uid="{56EAC9B2-77CC-41E0-AC70-B026163E7D26}"/>
    <cellStyle name="Currency [0] 4 2 2 2 3 3" xfId="24116" xr:uid="{37AECFC1-E6E8-4FE2-9E05-1AD655FEBBB1}"/>
    <cellStyle name="Currency [0] 4 2 2 2 4" xfId="14356" xr:uid="{E2A112EF-5C11-4136-B64F-8177FE0F4238}"/>
    <cellStyle name="Currency [0] 4 2 2 2 4 3" xfId="24992" xr:uid="{14531B25-4670-468E-912F-6B5FFB2DAB7A}"/>
    <cellStyle name="Currency [0] 4 2 2 2 5" xfId="28462" xr:uid="{D92737B6-2441-4149-9A5E-D3589A8A2030}"/>
    <cellStyle name="Currency [0] 4 2 2 2 6" xfId="18168" xr:uid="{AE964FA0-0592-4C5B-9829-612E912E5C31}"/>
    <cellStyle name="Currency [0] 4 2 2 2 8" xfId="5815" xr:uid="{3B64F58A-06D4-4E9F-A0CB-AAFFF5C259DE}"/>
    <cellStyle name="Currency [0] 4 2 2 3" xfId="7930" xr:uid="{40FF1533-80AE-4B4D-9272-9D4B9834FCAD}"/>
    <cellStyle name="Currency [0] 4 2 2 3 2" xfId="30401" xr:uid="{AAA434C9-DE19-42C9-9BEF-B31C3DA0F2AC}"/>
    <cellStyle name="Currency [0] 4 2 2 3 3" xfId="20110" xr:uid="{C2CFACFB-39EE-4FF9-BA97-5F93110C572F}"/>
    <cellStyle name="Currency [0] 4 2 2 4" xfId="11094" xr:uid="{E87E70D9-45E5-448A-BCE6-07095F476B16}"/>
    <cellStyle name="Currency [0] 4 2 2 4 2" xfId="33363" xr:uid="{F37F8316-1291-4DCE-AEDB-FB7B87869554}"/>
    <cellStyle name="Currency [0] 4 2 2 4 3" xfId="23089" xr:uid="{7AAE0E6B-B0C1-4EF4-9E25-7979084C3074}"/>
    <cellStyle name="Currency [0] 4 2 2 5" xfId="13752" xr:uid="{88D0C607-2664-43D5-95DA-62801048ABE4}"/>
    <cellStyle name="Currency [0] 4 2 2 5 3" xfId="24575" xr:uid="{2505797A-4ED1-4339-9B2E-F0589A518AAE}"/>
    <cellStyle name="Currency [0] 4 2 2 6" xfId="15262" xr:uid="{2B5722A7-97E2-4A9C-8472-FDC28F7488BA}"/>
    <cellStyle name="Currency [0] 4 2 2 6 2" xfId="27440" xr:uid="{1E86B6E9-DA99-498F-973E-675723BC9D29}"/>
    <cellStyle name="Currency [0] 4 2 2 7" xfId="17141" xr:uid="{9A3C6C2D-072D-445A-8626-30DAF04A12DE}"/>
    <cellStyle name="Currency [0] 4 2 3" xfId="1798" xr:uid="{A6E302BD-1228-4C38-9D49-6A24648C5D8D}"/>
    <cellStyle name="Currency [0] 4 2 3 2" xfId="5596" xr:uid="{0A282F8C-32B7-41F6-A475-8B0F59E513D7}"/>
    <cellStyle name="Currency [0] 4 2 3 2 2" xfId="8782" xr:uid="{ACC448AF-4651-47DC-A96D-BEE481011C69}"/>
    <cellStyle name="Currency [0] 4 2 3 2 2 2" xfId="31212" xr:uid="{684BC489-0EEA-4DA9-ACBF-74420E1DEFF9}"/>
    <cellStyle name="Currency [0] 4 2 3 2 2 3" xfId="20922" xr:uid="{CCE182C2-8236-44C2-B63E-05352D19734A}"/>
    <cellStyle name="Currency [0] 4 2 3 2 3" xfId="11904" xr:uid="{8EE313E4-130C-44E9-8044-7F71821D50C2}"/>
    <cellStyle name="Currency [0] 4 2 3 2 3 3" xfId="23902" xr:uid="{F441E1D7-09AB-46F9-8BFC-97BFAF624D9A}"/>
    <cellStyle name="Currency [0] 4 2 3 2 4" xfId="28253" xr:uid="{FB5B3C26-75C5-4B82-A659-175359B070E3}"/>
    <cellStyle name="Currency [0] 4 2 3 2 5" xfId="17954" xr:uid="{976A483C-2C1E-476B-8E4D-65ABA3BC5470}"/>
    <cellStyle name="Currency [0] 4 2 3 3" xfId="7768" xr:uid="{8A717A27-B100-43CC-AE59-09DE6BAFD5C4}"/>
    <cellStyle name="Currency [0] 4 2 3 3 2" xfId="30239" xr:uid="{A9D85666-0DEC-4648-9F6C-81750EBC7138}"/>
    <cellStyle name="Currency [0] 4 2 3 3 3" xfId="19946" xr:uid="{65F69B73-6A84-4661-B808-E5A51D650A53}"/>
    <cellStyle name="Currency [0] 4 2 3 4" xfId="10931" xr:uid="{91D66AFE-93F8-4A25-9DCA-BD3C6ECD4BC4}"/>
    <cellStyle name="Currency [0] 4 2 3 4 2" xfId="33200" xr:uid="{EBFD616C-FADD-44E0-8579-AA8D185F20E8}"/>
    <cellStyle name="Currency [0] 4 2 3 4 3" xfId="22925" xr:uid="{C8EF02F9-393A-47EF-B353-9C3110E9BA9B}"/>
    <cellStyle name="Currency [0] 4 2 3 5" xfId="14196" xr:uid="{35DABBFA-E690-43A0-852A-FFBEED261E46}"/>
    <cellStyle name="Currency [0] 4 2 3 5 3" xfId="24832" xr:uid="{79BBA794-889C-4EC5-801F-D67B90184E43}"/>
    <cellStyle name="Currency [0] 4 2 3 6" xfId="27276" xr:uid="{37C5A3AA-C1BC-4D74-8927-56C9CD1D747D}"/>
    <cellStyle name="Currency [0] 4 2 3 7" xfId="16977" xr:uid="{680EA16F-B5BA-4056-8D46-4FE5A772CB55}"/>
    <cellStyle name="Currency [0] 4 2 3 9" xfId="4605" xr:uid="{5027D28E-4166-4EE4-82F0-13035EEA8C24}"/>
    <cellStyle name="Currency [0] 4 2 4" xfId="5476" xr:uid="{3746D5F2-54CF-4154-A1E7-F13489DB1349}"/>
    <cellStyle name="Currency [0] 4 2 4 2" xfId="8652" xr:uid="{D581CE7B-D0A0-4B93-83AC-BFAFDCE07A35}"/>
    <cellStyle name="Currency [0] 4 2 4 2 2" xfId="31080" xr:uid="{AE9D6973-8E65-409F-A15B-B2F11AA2DBAC}"/>
    <cellStyle name="Currency [0] 4 2 4 2 3" xfId="20791" xr:uid="{8C954731-52A8-42BC-A255-C8A2586C018B}"/>
    <cellStyle name="Currency [0] 4 2 4 3" xfId="11775" xr:uid="{6C347780-7CE6-4881-A80E-27273ECED54F}"/>
    <cellStyle name="Currency [0] 4 2 4 3 3" xfId="23770" xr:uid="{A9F8B4BF-F993-494D-91F2-4F81B86CBCC8}"/>
    <cellStyle name="Currency [0] 4 2 4 4" xfId="14459" xr:uid="{74215F44-F1AF-45AA-95A1-D342CD4EE712}"/>
    <cellStyle name="Currency [0] 4 2 4 4 3" xfId="25097" xr:uid="{F7966638-DFFB-4FBB-8F6C-22915EBAEACB}"/>
    <cellStyle name="Currency [0] 4 2 4 5" xfId="28121" xr:uid="{FEE4730E-7BAC-4121-8BB0-4481AA230BDA}"/>
    <cellStyle name="Currency [0] 4 2 4 6" xfId="17822" xr:uid="{A5331534-3F16-4298-993A-DB9BAFA97A5A}"/>
    <cellStyle name="Currency [0] 4 2 5" xfId="5274" xr:uid="{BEBB4399-7D0F-4318-9FAB-707CD18EE4B2}"/>
    <cellStyle name="Currency [0] 4 2 5 2" xfId="8450" xr:uid="{B996146D-8E2A-47F2-99AE-C69A9D5B4317}"/>
    <cellStyle name="Currency [0] 4 2 5 2 2" xfId="30879" xr:uid="{D9E41007-7EFB-4F8E-9016-9B70F8BDE3BA}"/>
    <cellStyle name="Currency [0] 4 2 5 2 3" xfId="20589" xr:uid="{C6E661D3-155E-4DCA-8A38-8C470AD23655}"/>
    <cellStyle name="Currency [0] 4 2 5 3" xfId="11573" xr:uid="{1B169D8F-E431-495E-9D07-15D8D75DBC2D}"/>
    <cellStyle name="Currency [0] 4 2 5 3 3" xfId="23568" xr:uid="{638CAB64-3CFB-4206-87D7-F995078D65C3}"/>
    <cellStyle name="Currency [0] 4 2 5 4" xfId="14753" xr:uid="{6AA59E18-A980-4576-8C6C-AEB6D24493C2}"/>
    <cellStyle name="Currency [0] 4 2 5 4 3" xfId="25392" xr:uid="{F942117D-52A9-49EF-975B-35150E4DEC9E}"/>
    <cellStyle name="Currency [0] 4 2 5 5" xfId="27919" xr:uid="{DA8299F1-A616-420B-B6D6-74D867E4B59A}"/>
    <cellStyle name="Currency [0] 4 2 5 6" xfId="17620" xr:uid="{B28FB99C-9736-4C92-B05D-4915C701F15B}"/>
    <cellStyle name="Currency [0] 4 2 6" xfId="5174" xr:uid="{A0856674-498B-4D80-9733-087E0FDD82F5}"/>
    <cellStyle name="Currency [0] 4 2 6 2" xfId="8349" xr:uid="{8C1345E1-8B3C-44CC-937C-383A5E6174E6}"/>
    <cellStyle name="Currency [0] 4 2 6 2 2" xfId="30778" xr:uid="{D1C1EC36-983B-4413-887E-BDBD3110F98C}"/>
    <cellStyle name="Currency [0] 4 2 6 2 3" xfId="20488" xr:uid="{144E31B2-0EEA-4CCF-8A14-CDD8D6869EC2}"/>
    <cellStyle name="Currency [0] 4 2 6 3" xfId="11472" xr:uid="{7D11B493-F3E3-46F7-9737-8571EFD43AB4}"/>
    <cellStyle name="Currency [0] 4 2 6 3 3" xfId="23467" xr:uid="{3240A102-BD12-4D3C-9B58-0ADB40840F3D}"/>
    <cellStyle name="Currency [0] 4 2 6 4" xfId="14954" xr:uid="{6AD28C81-C96E-48B4-B773-45818A07D047}"/>
    <cellStyle name="Currency [0] 4 2 6 4 3" xfId="25590" xr:uid="{D6CE32EF-CFD6-4EB3-84FA-51135804EFD4}"/>
    <cellStyle name="Currency [0] 4 2 6 5" xfId="27818" xr:uid="{9E09742E-9846-4D17-9F1E-C549C38E9709}"/>
    <cellStyle name="Currency [0] 4 2 6 6" xfId="17519" xr:uid="{934F16B8-3A58-4E21-B313-FDDB1CEEBF67}"/>
    <cellStyle name="Currency [0] 4 2 7" xfId="4951" xr:uid="{F2F7E2A0-E206-4730-BCC9-01B4B89534F4}"/>
    <cellStyle name="Currency [0] 4 2 7 2" xfId="8126" xr:uid="{166DA7CC-64FD-4C6C-8006-5D2380AEA826}"/>
    <cellStyle name="Currency [0] 4 2 7 2 2" xfId="30589" xr:uid="{DD9F06BA-B764-48B5-AF6F-AE0261ACF7C0}"/>
    <cellStyle name="Currency [0] 4 2 7 2 3" xfId="20299" xr:uid="{99942E72-E909-4F0D-8CB0-A9CC14D3458D}"/>
    <cellStyle name="Currency [0] 4 2 7 3" xfId="11283" xr:uid="{808722F7-C7B5-497C-B665-A7A4E7AA0BA3}"/>
    <cellStyle name="Currency [0] 4 2 7 3 3" xfId="23278" xr:uid="{B468EDC1-1E7F-4D8F-95BF-DB21CA058BF0}"/>
    <cellStyle name="Currency [0] 4 2 7 4" xfId="27629" xr:uid="{A929C0A3-34B3-4FCC-9828-5E2D477BC6B4}"/>
    <cellStyle name="Currency [0] 4 2 7 5" xfId="17330" xr:uid="{56C0489D-DCBB-49EF-A570-FF1C8DFCE5C4}"/>
    <cellStyle name="Currency [0] 4 2 8" xfId="4125" xr:uid="{D9365F6F-C038-4A21-B42E-B596F3255556}"/>
    <cellStyle name="Currency [0] 4 2 8 2" xfId="7482" xr:uid="{9AD11993-82D2-4055-82A6-54A1F3599EAE}"/>
    <cellStyle name="Currency [0] 4 2 8 2 2" xfId="29982" xr:uid="{6E1EB8A3-54DE-4131-80EC-77BE94D164ED}"/>
    <cellStyle name="Currency [0] 4 2 8 2 3" xfId="19689" xr:uid="{E0EA609A-EB4A-4433-9DDB-7DF92718A826}"/>
    <cellStyle name="Currency [0] 4 2 8 3" xfId="10673" xr:uid="{A3F7B27A-1FF8-41C8-94E2-A3F79088DD24}"/>
    <cellStyle name="Currency [0] 4 2 8 3 2" xfId="32943" xr:uid="{53D3E8B0-5FBB-47E4-9BCC-0FD7CEE7DC36}"/>
    <cellStyle name="Currency [0] 4 2 8 3 3" xfId="22667" xr:uid="{F89281F9-2223-47AF-BB3D-37A5280ED671}"/>
    <cellStyle name="Currency [0] 4 2 8 4" xfId="27018" xr:uid="{9ED699B5-73CD-4050-8E1D-12E7D8669F2C}"/>
    <cellStyle name="Currency [0] 4 2 8 5" xfId="16719" xr:uid="{D561DD7B-2EE3-4A48-A88F-230C4B5D26D9}"/>
    <cellStyle name="Currency [0] 4 2 9" xfId="7229" xr:uid="{1A2DA9A8-6389-4BF9-9D89-701E8C7E6D35}"/>
    <cellStyle name="Currency [0] 4 2 9 2" xfId="29730" xr:uid="{EB172850-5979-4A64-9F09-93D6223C8F8F}"/>
    <cellStyle name="Currency [0] 4 2 9 3" xfId="19436" xr:uid="{940ED606-9067-4D6C-943E-7BE9B83D59F2}"/>
    <cellStyle name="Currency [0] 4 20" xfId="3220" xr:uid="{D164C0CC-32A7-42CF-896E-0E4026EC6F10}"/>
    <cellStyle name="Currency [0] 4 20 2" xfId="6565" xr:uid="{4091A756-D868-406B-AFD2-8366E0487466}"/>
    <cellStyle name="Currency [0] 4 20 2 2" xfId="29081" xr:uid="{20121B91-557E-4B47-9979-DEA666CF8D61}"/>
    <cellStyle name="Currency [0] 4 20 2 3" xfId="18787" xr:uid="{20DEA7DA-C9DB-424E-BABE-B05AAAD0CE54}"/>
    <cellStyle name="Currency [0] 4 20 3" xfId="9771" xr:uid="{D1400483-F534-46DD-A3B1-73E06C8AEA67}"/>
    <cellStyle name="Currency [0] 4 20 3 2" xfId="32041" xr:uid="{3D96BAC2-1C33-4C5F-BF3C-5933A7D634E5}"/>
    <cellStyle name="Currency [0] 4 20 3 3" xfId="21765" xr:uid="{195325F0-4D67-44E3-BFF5-CBA09F6A25D4}"/>
    <cellStyle name="Currency [0] 4 20 4" xfId="26117" xr:uid="{BE3F8F32-6661-44B2-ABC2-F3131C045B76}"/>
    <cellStyle name="Currency [0] 4 20 5" xfId="15817" xr:uid="{56B889A5-3F51-46E5-9A71-0E1D7AFA142A}"/>
    <cellStyle name="Currency [0] 4 21" xfId="3071" xr:uid="{3E2388B2-480C-4E06-A593-2EE8F1410D00}"/>
    <cellStyle name="Currency [0] 4 21 2" xfId="6418" xr:uid="{0A1B38B3-11C5-4B5A-AF11-10B7C9FCAE15}"/>
    <cellStyle name="Currency [0] 4 21 2 2" xfId="28934" xr:uid="{FDB4D43C-EA9C-4B33-AA69-BD15484D7971}"/>
    <cellStyle name="Currency [0] 4 21 2 3" xfId="18640" xr:uid="{281B0448-F699-41DC-8BFD-A44020837750}"/>
    <cellStyle name="Currency [0] 4 21 3" xfId="9624" xr:uid="{816CA858-EA0F-4655-95CB-9DDD73FBE68E}"/>
    <cellStyle name="Currency [0] 4 21 3 2" xfId="31894" xr:uid="{FDCABA88-2BB0-4F33-B67A-69EE4AB4D987}"/>
    <cellStyle name="Currency [0] 4 21 3 3" xfId="21618" xr:uid="{328E08C9-A52D-4C85-B6F0-C993CCBA0EE0}"/>
    <cellStyle name="Currency [0] 4 21 4" xfId="25970" xr:uid="{14791ADF-599D-4328-9695-638D37771BB8}"/>
    <cellStyle name="Currency [0] 4 21 5" xfId="15670" xr:uid="{0C8842F2-2E25-454E-A1D0-C2DF55A870E4}"/>
    <cellStyle name="Currency [0] 4 22" xfId="3050" xr:uid="{459CF454-9AE8-4798-83BB-1E21381CA8FF}"/>
    <cellStyle name="Currency [0] 4 22 2" xfId="6397" xr:uid="{C63C9F53-E018-4640-A5D3-9F284C5185FA}"/>
    <cellStyle name="Currency [0] 4 22 2 2" xfId="28913" xr:uid="{5FBB2990-E04B-4479-A1C0-558456E7DB76}"/>
    <cellStyle name="Currency [0] 4 22 2 3" xfId="18619" xr:uid="{0B0A3B91-AF12-4C70-8883-E0841B42CB3A}"/>
    <cellStyle name="Currency [0] 4 22 3" xfId="9603" xr:uid="{A7804380-2D5D-41FE-884C-512E2C159DCF}"/>
    <cellStyle name="Currency [0] 4 22 3 2" xfId="31873" xr:uid="{92F7B146-D329-459A-B1F5-0329BD9EC143}"/>
    <cellStyle name="Currency [0] 4 22 3 3" xfId="21597" xr:uid="{7A383107-7A6A-407C-9855-0DD9D757879C}"/>
    <cellStyle name="Currency [0] 4 22 4" xfId="25949" xr:uid="{12133874-AFD0-4334-8DF4-EA4A00900885}"/>
    <cellStyle name="Currency [0] 4 22 5" xfId="15649" xr:uid="{FA4B8518-73DC-4BB9-A426-F6DE363B76E2}"/>
    <cellStyle name="Currency [0] 4 23" xfId="3024" xr:uid="{7AF877B3-C086-4FE5-A82F-583257EE2E63}"/>
    <cellStyle name="Currency [0] 4 23 2" xfId="6371" xr:uid="{3B5F346A-F8AB-418B-B0E8-D5D377D2E56E}"/>
    <cellStyle name="Currency [0] 4 23 2 2" xfId="28887" xr:uid="{B69627E9-7D3E-4B53-87C0-AC435EB90F8C}"/>
    <cellStyle name="Currency [0] 4 23 2 3" xfId="18593" xr:uid="{DA2478DF-3515-49DF-85F4-6E11F60577F1}"/>
    <cellStyle name="Currency [0] 4 23 3" xfId="9577" xr:uid="{162A5B45-D5BD-41EF-A078-1A8F5A8099FC}"/>
    <cellStyle name="Currency [0] 4 23 3 2" xfId="31847" xr:uid="{37588697-1F10-4201-B72D-2756039DAD99}"/>
    <cellStyle name="Currency [0] 4 23 3 3" xfId="21571" xr:uid="{930A626B-B3CD-45C9-8DFE-DB050B7132F8}"/>
    <cellStyle name="Currency [0] 4 23 4" xfId="25923" xr:uid="{814C456C-18C4-4F4B-B63C-92F45B6263EC}"/>
    <cellStyle name="Currency [0] 4 23 5" xfId="15623" xr:uid="{CA9E1357-5108-4070-B6AC-E78C1E8285E0}"/>
    <cellStyle name="Currency [0] 4 24" xfId="6287" xr:uid="{5881F8EE-8917-4BA0-B198-58F34A1074F1}"/>
    <cellStyle name="Currency [0] 4 24 2" xfId="28581" xr:uid="{F8D60364-311B-460C-AE02-C852C994BAA2}"/>
    <cellStyle name="Currency [0] 4 24 3" xfId="18285" xr:uid="{33D295D8-1907-4FCB-852C-5841244B5B4C}"/>
    <cellStyle name="Currency [0] 4 25" xfId="9507" xr:uid="{4BECBA12-4D41-4428-87B1-5AFDB0500DD6}"/>
    <cellStyle name="Currency [0] 4 25 2" xfId="31539" xr:uid="{F64463A3-F609-4D73-A7DF-C89010467878}"/>
    <cellStyle name="Currency [0] 4 25 3" xfId="21256" xr:uid="{BB7D4238-C3D3-4806-B871-36C9085D8521}"/>
    <cellStyle name="Currency [0] 4 26" xfId="13183" xr:uid="{F6C483E6-4840-44EB-AE19-92DF34EC1784}"/>
    <cellStyle name="Currency [0] 4 26 3" xfId="24283" xr:uid="{8C85BCF1-5836-42FA-9393-B0F97AC8D7FC}"/>
    <cellStyle name="Currency [0] 4 27" xfId="15053" xr:uid="{126CB5A8-5EB3-4767-9B76-CBD9BF63DDFF}"/>
    <cellStyle name="Currency [0] 4 27 2" xfId="25853" xr:uid="{5657EC3B-A155-4A67-9A77-AAD56C1BD82D}"/>
    <cellStyle name="Currency [0] 4 28" xfId="15553" xr:uid="{B6E66C96-636D-4C27-A914-5983427FD072}"/>
    <cellStyle name="Currency [0] 4 29" xfId="33640" xr:uid="{A0B881B0-EE73-43C2-8B1C-774CD102A31B}"/>
    <cellStyle name="Currency [0] 4 3" xfId="429" xr:uid="{B3153793-99A0-441E-A860-61328D8FE720}"/>
    <cellStyle name="Currency [0] 4 3 10" xfId="33703" xr:uid="{2168BD06-FEFA-465B-8295-101BB3AF123B}"/>
    <cellStyle name="Currency [0] 4 3 11" xfId="1170" xr:uid="{DA6D1E8C-43E2-4E22-99BF-671C55EF238A}"/>
    <cellStyle name="Currency [0] 4 3 12" xfId="3856" xr:uid="{47C9A89E-BFBA-42E6-871A-E4C429065F38}"/>
    <cellStyle name="Currency [0] 4 3 2" xfId="1672" xr:uid="{AB4AC09E-1264-4466-8A72-BEB3FEBF95E7}"/>
    <cellStyle name="Currency [0] 4 3 2 2" xfId="5881" xr:uid="{22D6651C-9C01-43D5-BD39-25C22125AA2C}"/>
    <cellStyle name="Currency [0] 4 3 2 2 2" xfId="9090" xr:uid="{1F0917F6-9C43-49FA-852A-4A6686DB4B77}"/>
    <cellStyle name="Currency [0] 4 3 2 2 2 2" xfId="31500" xr:uid="{B1F2C63B-8AAA-4209-8CD0-E047EEF73B62}"/>
    <cellStyle name="Currency [0] 4 3 2 2 2 3" xfId="21214" xr:uid="{9150A72E-725E-4621-8C4F-11FCA7979B9A}"/>
    <cellStyle name="Currency [0] 4 3 2 2 3" xfId="12194" xr:uid="{5ABE839F-B4F8-4543-B230-724B18969541}"/>
    <cellStyle name="Currency [0] 4 3 2 2 3 3" xfId="24194" xr:uid="{D77DB0D8-3746-46AC-8AE8-82D789AF7CDA}"/>
    <cellStyle name="Currency [0] 4 3 2 2 4" xfId="14275" xr:uid="{60DA2134-9C73-446B-9ACB-FD1DF569A685}"/>
    <cellStyle name="Currency [0] 4 3 2 2 4 3" xfId="24910" xr:uid="{D70B73FF-4140-48F8-8B30-E376D7AEDA0C}"/>
    <cellStyle name="Currency [0] 4 3 2 2 5" xfId="28540" xr:uid="{AA8723B4-C525-4669-B69F-639B19DD76F3}"/>
    <cellStyle name="Currency [0] 4 3 2 2 6" xfId="18246" xr:uid="{7C0DA94B-AF49-47CA-992D-5A618DABCE75}"/>
    <cellStyle name="Currency [0] 4 3 2 3" xfId="7850" xr:uid="{71C72D71-4C41-45D6-BDF7-70CCC2E6E616}"/>
    <cellStyle name="Currency [0] 4 3 2 3 2" xfId="30320" xr:uid="{195BCA8A-2E82-45CB-8268-536F768E8BED}"/>
    <cellStyle name="Currency [0] 4 3 2 3 3" xfId="20028" xr:uid="{DE4D9E75-BA88-40B9-965F-F3D2515D1C55}"/>
    <cellStyle name="Currency [0] 4 3 2 4" xfId="11012" xr:uid="{8347869A-D986-445C-8109-3400B47265B7}"/>
    <cellStyle name="Currency [0] 4 3 2 4 2" xfId="33282" xr:uid="{9EC00748-48C8-42C7-BEF4-75524C970768}"/>
    <cellStyle name="Currency [0] 4 3 2 4 3" xfId="23007" xr:uid="{4F64915A-DC29-4705-A87B-6E4CA009798B}"/>
    <cellStyle name="Currency [0] 4 3 2 5" xfId="13672" xr:uid="{615B3AE1-D13F-46B9-AAB1-A5CE877EFDF4}"/>
    <cellStyle name="Currency [0] 4 3 2 5 3" xfId="24493" xr:uid="{01CCE5D6-485F-4A07-A4FC-80A848623618}"/>
    <cellStyle name="Currency [0] 4 3 2 6" xfId="27358" xr:uid="{4B8D7AD0-566D-4F43-9401-F35DB5CC5875}"/>
    <cellStyle name="Currency [0] 4 3 2 7" xfId="17059" xr:uid="{73AB69F4-F8F5-4282-92D5-53F8C13471BA}"/>
    <cellStyle name="Currency [0] 4 3 2 9" xfId="4719" xr:uid="{8FD70D96-82B0-4D85-93AB-258DD6462AAC}"/>
    <cellStyle name="Currency [0] 4 3 3" xfId="4530" xr:uid="{CC9CDF64-5CDE-46EA-90FB-3FE4A08EBD7D}"/>
    <cellStyle name="Currency [0] 4 3 3 2" xfId="5699" xr:uid="{B5C0494A-281E-40AF-BF91-6E8027F33A02}"/>
    <cellStyle name="Currency [0] 4 3 3 2 2" xfId="8887" xr:uid="{E015B774-DBDA-48B8-9E92-EB960407EB42}"/>
    <cellStyle name="Currency [0] 4 3 3 2 2 2" xfId="31310" xr:uid="{14CC8D13-4DEC-4FDB-8594-CE30E3AF222F}"/>
    <cellStyle name="Currency [0] 4 3 3 2 2 3" xfId="21020" xr:uid="{DC3A61E9-4E6E-4090-B821-2EDA1BDF57F9}"/>
    <cellStyle name="Currency [0] 4 3 3 2 3" xfId="12002" xr:uid="{7B941C16-38DB-4A08-AAF7-71D586D28398}"/>
    <cellStyle name="Currency [0] 4 3 3 2 3 3" xfId="24000" xr:uid="{EB8C0BD3-13BD-41B8-A3A6-1E3034FCE3A0}"/>
    <cellStyle name="Currency [0] 4 3 3 2 4" xfId="28349" xr:uid="{38D90A24-E2CB-4B98-BAC3-CC1992160B19}"/>
    <cellStyle name="Currency [0] 4 3 3 2 5" xfId="18052" xr:uid="{3D234704-5CE3-43C6-93EF-72643DBBCE36}"/>
    <cellStyle name="Currency [0] 4 3 3 3" xfId="7686" xr:uid="{52F74CD3-7AE8-47C2-95F1-42CDF1A15A65}"/>
    <cellStyle name="Currency [0] 4 3 3 3 2" xfId="30157" xr:uid="{E4B75A9F-4F31-4916-9450-7FB594CE9BEC}"/>
    <cellStyle name="Currency [0] 4 3 3 3 3" xfId="19864" xr:uid="{19CA9A42-3106-4EF7-95A6-FF5308DEB7E3}"/>
    <cellStyle name="Currency [0] 4 3 3 4" xfId="10849" xr:uid="{7A867B0E-FB93-49A8-9BCC-88F5D2416F19}"/>
    <cellStyle name="Currency [0] 4 3 3 4 2" xfId="33118" xr:uid="{6FB00649-EC06-4418-B26D-FAF03C208618}"/>
    <cellStyle name="Currency [0] 4 3 3 4 3" xfId="22843" xr:uid="{19F13039-153F-4744-BF96-CA5A691CED0D}"/>
    <cellStyle name="Currency [0] 4 3 3 5" xfId="14115" xr:uid="{E7DEE26E-73B2-4859-85DB-A23356403DEF}"/>
    <cellStyle name="Currency [0] 4 3 3 5 3" xfId="24750" xr:uid="{1ACF69CD-EB8D-4434-BD90-7999B4678033}"/>
    <cellStyle name="Currency [0] 4 3 3 6" xfId="27194" xr:uid="{6D572C5E-374D-455D-888E-8B7C3CF22F54}"/>
    <cellStyle name="Currency [0] 4 3 3 7" xfId="16895" xr:uid="{6F71784E-EAAE-4C1C-A7AC-CC9B82A60B48}"/>
    <cellStyle name="Currency [0] 4 3 4" xfId="4045" xr:uid="{52F4A914-14F9-4F18-BA54-0DD18609A1EA}"/>
    <cellStyle name="Currency [0] 4 3 4 2" xfId="7400" xr:uid="{C5F3F37B-1F10-47A2-9CC4-26A7417702C0}"/>
    <cellStyle name="Currency [0] 4 3 4 2 2" xfId="29900" xr:uid="{D7DE1B6F-8802-47AF-AFB3-D2CF04859945}"/>
    <cellStyle name="Currency [0] 4 3 4 2 3" xfId="19607" xr:uid="{081D3963-2EB6-480B-A780-6A741EB12B5A}"/>
    <cellStyle name="Currency [0] 4 3 4 3" xfId="10591" xr:uid="{AC9C33FA-2347-42A4-8D60-4A61EA0B30BE}"/>
    <cellStyle name="Currency [0] 4 3 4 3 2" xfId="32861" xr:uid="{112181D1-E1BE-48D0-9BD1-6EA6F9BBE883}"/>
    <cellStyle name="Currency [0] 4 3 4 3 3" xfId="22585" xr:uid="{D3713EBB-04EA-40AA-BA80-3193B2CB8F8E}"/>
    <cellStyle name="Currency [0] 4 3 4 4" xfId="26937" xr:uid="{B077DF4E-1C5D-4D7B-BDA2-A236B2775612}"/>
    <cellStyle name="Currency [0] 4 3 4 5" xfId="16637" xr:uid="{7DEBDFAA-6C8F-491E-8744-752B233337D8}"/>
    <cellStyle name="Currency [0] 4 3 5" xfId="7147" xr:uid="{199F3B85-DAA3-4AF4-A19D-044D667DA589}"/>
    <cellStyle name="Currency [0] 4 3 5 2" xfId="29648" xr:uid="{04CDF80A-51CD-49F0-90CA-78ADC19CF770}"/>
    <cellStyle name="Currency [0] 4 3 5 3" xfId="19354" xr:uid="{4F8ED13B-9473-4DAA-898E-EEC6840766BC}"/>
    <cellStyle name="Currency [0] 4 3 6" xfId="10338" xr:uid="{55E5F438-AE4F-41B6-BB81-D276680AC69A}"/>
    <cellStyle name="Currency [0] 4 3 6 2" xfId="32608" xr:uid="{8D897936-8EE0-440F-9DF8-6F0F5530D01E}"/>
    <cellStyle name="Currency [0] 4 3 6 3" xfId="22332" xr:uid="{25CDF551-84B1-42CE-8FB5-599F462F36B9}"/>
    <cellStyle name="Currency [0] 4 3 7" xfId="13460" xr:uid="{D07A12C0-54DB-43BE-AF53-C7C3AC4F50C1}"/>
    <cellStyle name="Currency [0] 4 3 7 3" xfId="24328" xr:uid="{A16FF750-0BB2-41AC-A233-3DF88B894F85}"/>
    <cellStyle name="Currency [0] 4 3 8" xfId="26684" xr:uid="{2A3670F3-0B29-40B8-AE65-A4FEBE030512}"/>
    <cellStyle name="Currency [0] 4 3 9" xfId="16384" xr:uid="{B5AA0B37-6E16-435F-A75B-9368912481CF}"/>
    <cellStyle name="Currency [0] 4 30" xfId="966" xr:uid="{7D476FC7-D2DD-4397-9FC0-93DF1229485B}"/>
    <cellStyle name="Currency [0] 4 31" xfId="1998" xr:uid="{D03C0ABB-CC10-44CA-AF12-B21EF50D865D}"/>
    <cellStyle name="Currency [0] 4 4" xfId="1525" xr:uid="{18B34785-A99F-45AF-966F-02A35F4AFA2C}"/>
    <cellStyle name="Currency [0] 4 4 2" xfId="5735" xr:uid="{F117E264-2158-40C0-812A-E4E763F5ED2A}"/>
    <cellStyle name="Currency [0] 4 4 2 2" xfId="8925" xr:uid="{A02B61EA-E603-4814-B556-3F87A7EF5B38}"/>
    <cellStyle name="Currency [0] 4 4 2 2 2" xfId="31342" xr:uid="{F90541CC-522D-4FCD-8285-5C93CE70FFCD}"/>
    <cellStyle name="Currency [0] 4 4 2 2 3" xfId="21052" xr:uid="{07A1DB71-38FA-40C0-851F-BDA0CB26FEC6}"/>
    <cellStyle name="Currency [0] 4 4 2 3" xfId="12034" xr:uid="{E601FF87-5C44-4B1E-8054-C5FFCA684496}"/>
    <cellStyle name="Currency [0] 4 4 2 3 3" xfId="24032" xr:uid="{EFA22AD5-18DE-4E55-9C01-BF526CABF929}"/>
    <cellStyle name="Currency [0] 4 4 2 4" xfId="28380" xr:uid="{4F107700-2824-4348-9062-897C43035CE3}"/>
    <cellStyle name="Currency [0] 4 4 2 5" xfId="18084" xr:uid="{A232937A-D728-48C6-A7AB-52E5811E33BC}"/>
    <cellStyle name="Currency [0] 4 4 3" xfId="7626" xr:uid="{E3774580-9A1E-4969-88AC-1B7E2B3DBB2A}"/>
    <cellStyle name="Currency [0] 4 4 3 2" xfId="30112" xr:uid="{01935F09-C58B-4222-B18F-CFDDD929B32D}"/>
    <cellStyle name="Currency [0] 4 4 3 3" xfId="19819" xr:uid="{C7951E35-15FC-4327-AF68-9A6361D4A34D}"/>
    <cellStyle name="Currency [0] 4 4 4" xfId="10804" xr:uid="{30927FD4-7DB0-4DBF-8601-BFA10F25FEF8}"/>
    <cellStyle name="Currency [0] 4 4 4 2" xfId="33073" xr:uid="{7893B3E1-26A5-4C51-BFFE-B19F1D0052D8}"/>
    <cellStyle name="Currency [0] 4 4 4 3" xfId="22798" xr:uid="{18A3DED5-D2EF-4718-AEE4-1405905B38BC}"/>
    <cellStyle name="Currency [0] 4 4 5" xfId="13879" xr:uid="{CDB502E8-C73E-4D8A-8F31-D3C3E2A0B44E}"/>
    <cellStyle name="Currency [0] 4 4 5 3" xfId="24705" xr:uid="{29C33961-4379-492A-8B9D-4468AFE28859}"/>
    <cellStyle name="Currency [0] 4 4 6" xfId="27149" xr:uid="{49547574-3F7E-439A-9C6A-27E5B4D083BA}"/>
    <cellStyle name="Currency [0] 4 4 7" xfId="16850" xr:uid="{7E878ED9-D5C5-4833-BC4A-6897EF501BFE}"/>
    <cellStyle name="Currency [0] 4 4 9" xfId="4252" xr:uid="{49C27FB8-CBF4-4ACE-B1FB-C4C464923B77}"/>
    <cellStyle name="Currency [0] 4 5" xfId="5527" xr:uid="{C0A8039E-0FF9-42D9-9800-56D49EB5F24F}"/>
    <cellStyle name="Currency [0] 4 5 2" xfId="8706" xr:uid="{7319DCB6-7EC8-4B69-9544-40CB974E2106}"/>
    <cellStyle name="Currency [0] 4 5 2 2" xfId="31134" xr:uid="{63E91349-227E-430D-8CF7-AD0B0CFAC92C}"/>
    <cellStyle name="Currency [0] 4 5 2 3" xfId="20845" xr:uid="{1AE17669-C0D7-4802-9652-0FC1C9A23899}"/>
    <cellStyle name="Currency [0] 4 5 3" xfId="11829" xr:uid="{AAEE2969-70C3-4D69-B2F4-F46946CF0D7B}"/>
    <cellStyle name="Currency [0] 4 5 3 3" xfId="23824" xr:uid="{391D3E47-0476-4BD5-8DCB-5D7380E09205}"/>
    <cellStyle name="Currency [0] 4 5 4" xfId="14565" xr:uid="{DEC065A5-A16D-4FA0-8C9B-A5C57A453A20}"/>
    <cellStyle name="Currency [0] 4 5 4 3" xfId="25204" xr:uid="{0D650A0D-CAA7-4417-AB86-5E3456FE8990}"/>
    <cellStyle name="Currency [0] 4 5 5" xfId="28175" xr:uid="{873049E6-EE79-4E04-8B5A-C771DBDBB661}"/>
    <cellStyle name="Currency [0] 4 5 6" xfId="17876" xr:uid="{6B95F6E5-0588-494A-80DC-4A36BEA5BC6C}"/>
    <cellStyle name="Currency [0] 4 6" xfId="5398" xr:uid="{249C98E7-9E7E-4419-984E-407BECFBA2DB}"/>
    <cellStyle name="Currency [0] 4 6 2" xfId="8574" xr:uid="{E2965FBE-12EC-4527-8A51-4E67BC2BA1CD}"/>
    <cellStyle name="Currency [0] 4 6 2 2" xfId="31003" xr:uid="{9EED7412-6EF6-437B-A846-BB0E029DFD1D}"/>
    <cellStyle name="Currency [0] 4 6 2 3" xfId="20713" xr:uid="{D269C8B4-5A06-4B46-B9A2-11020A3567F9}"/>
    <cellStyle name="Currency [0] 4 6 3" xfId="11697" xr:uid="{E7B8A83E-600E-41A2-9741-D72A1DB93AD8}"/>
    <cellStyle name="Currency [0] 4 6 3 3" xfId="23692" xr:uid="{FB66FEEB-462B-42CB-A009-4E8A18ACD0F2}"/>
    <cellStyle name="Currency [0] 4 6 4" xfId="14539" xr:uid="{FA913502-E55C-4B4E-99A1-B7EC56C91C27}"/>
    <cellStyle name="Currency [0] 4 6 4 3" xfId="25178" xr:uid="{E63C0AD1-E50E-4EBC-8CB2-97DB00D678FD}"/>
    <cellStyle name="Currency [0] 4 6 5" xfId="28043" xr:uid="{7612C510-E7D1-4DA6-B6F1-91D128AA0814}"/>
    <cellStyle name="Currency [0] 4 6 6" xfId="17744" xr:uid="{76408689-A169-4288-8BEC-D2A9F80F2A9F}"/>
    <cellStyle name="Currency [0] 4 7" xfId="5327" xr:uid="{5D697D55-0DFA-4E6A-A745-D4A0D523FC07}"/>
    <cellStyle name="Currency [0] 4 7 2" xfId="8503" xr:uid="{9F3806A2-B41A-4A6C-9ECB-097243AC73F8}"/>
    <cellStyle name="Currency [0] 4 7 2 2" xfId="30932" xr:uid="{F337D1A2-1275-44F2-AFB0-08098D94AFA8}"/>
    <cellStyle name="Currency [0] 4 7 2 3" xfId="20642" xr:uid="{66492EAE-6F99-4F92-B7E5-3764A7FC7E6A}"/>
    <cellStyle name="Currency [0] 4 7 3" xfId="11626" xr:uid="{C1DCE0F4-A872-4F5E-8D30-36ED3DF18AE0}"/>
    <cellStyle name="Currency [0] 4 7 3 3" xfId="23621" xr:uid="{60187443-A4EC-4A2E-986F-DFCA9BA34C24}"/>
    <cellStyle name="Currency [0] 4 7 4" xfId="14777" xr:uid="{061E91BF-783D-463C-9A64-284E4EA5B4E2}"/>
    <cellStyle name="Currency [0] 4 7 4 3" xfId="25416" xr:uid="{405F35E0-7DE9-4394-B096-F0C0D45740A8}"/>
    <cellStyle name="Currency [0] 4 7 5" xfId="27972" xr:uid="{E17B5067-5478-4DD6-9491-A0B5E44EEBA6}"/>
    <cellStyle name="Currency [0] 4 7 6" xfId="17673" xr:uid="{F7695B47-30BF-494E-92C1-4328367FDAED}"/>
    <cellStyle name="Currency [0] 4 8" xfId="5194" xr:uid="{3312E811-492E-46B0-A3D0-B8446D8863DA}"/>
    <cellStyle name="Currency [0] 4 8 2" xfId="8369" xr:uid="{F1BA3BC3-D4FC-4E10-BCAD-4D8E90E3CCCC}"/>
    <cellStyle name="Currency [0] 4 8 2 2" xfId="30798" xr:uid="{0882D0DD-6B40-4CCD-8C03-1708D11F048A}"/>
    <cellStyle name="Currency [0] 4 8 2 3" xfId="20508" xr:uid="{ACE122CB-1527-4DA6-A2E2-B5C2733F02A3}"/>
    <cellStyle name="Currency [0] 4 8 3" xfId="11492" xr:uid="{10067EF0-01E5-40D3-85DB-68DFA615F5D6}"/>
    <cellStyle name="Currency [0] 4 8 3 3" xfId="23487" xr:uid="{49031A87-9642-4ADC-9958-FA899BBF350D}"/>
    <cellStyle name="Currency [0] 4 8 4" xfId="14674" xr:uid="{B2DA9929-FBFD-4B0D-BE34-9522D89F2845}"/>
    <cellStyle name="Currency [0] 4 8 4 3" xfId="25314" xr:uid="{54AE27F5-9BD2-48A4-90D8-DAD9FBC8EE34}"/>
    <cellStyle name="Currency [0] 4 8 5" xfId="27838" xr:uid="{607B8369-C684-4940-A164-49F3A21E922C}"/>
    <cellStyle name="Currency [0] 4 8 6" xfId="17539" xr:uid="{96ABE1EB-1B60-4D97-AFEB-623D0F3574AE}"/>
    <cellStyle name="Currency [0] 4 9" xfId="5143" xr:uid="{0B8CD281-4773-436B-8962-155C2F03D113}"/>
    <cellStyle name="Currency [0] 4 9 2" xfId="8318" xr:uid="{ADB7D745-C645-4911-9363-8E561923A82D}"/>
    <cellStyle name="Currency [0] 4 9 2 2" xfId="30747" xr:uid="{434EB35C-C153-4917-9600-DC20488F8178}"/>
    <cellStyle name="Currency [0] 4 9 2 3" xfId="20457" xr:uid="{EE0DFABB-D1BF-49ED-A7F6-C623FECD161B}"/>
    <cellStyle name="Currency [0] 4 9 3" xfId="11441" xr:uid="{26D168EF-ABBA-42BA-931C-28110694AC7A}"/>
    <cellStyle name="Currency [0] 4 9 3 3" xfId="23436" xr:uid="{6D2E0F83-7167-4527-84DC-0E6A294894C7}"/>
    <cellStyle name="Currency [0] 4 9 4" xfId="14514" xr:uid="{7B03B132-4661-40A3-B0A1-82608A7199BF}"/>
    <cellStyle name="Currency [0] 4 9 4 3" xfId="25154" xr:uid="{D966FBB0-E463-4B35-8593-655F7BCD54D2}"/>
    <cellStyle name="Currency [0] 4 9 5" xfId="27787" xr:uid="{C2EF23FA-CEF4-4B52-B8C5-921834AD71FC}"/>
    <cellStyle name="Currency [0] 4 9 6" xfId="17488" xr:uid="{8A743AD0-F2EB-4E69-B1E2-EDF6D6B3BC66}"/>
    <cellStyle name="Currency [0] 40" xfId="3410" xr:uid="{14C91546-55A5-4514-81C5-70ABAB87DF78}"/>
    <cellStyle name="Currency [0] 40 2" xfId="6722" xr:uid="{8F35B648-99E4-4BA8-BB00-ED0FD852CAEF}"/>
    <cellStyle name="Currency [0] 40 2 2" xfId="29230" xr:uid="{50BECB39-0585-4F02-A2AF-732604003F9B}"/>
    <cellStyle name="Currency [0] 40 2 3" xfId="18936" xr:uid="{D251D6FA-C536-4B9C-996B-690775DA0DF1}"/>
    <cellStyle name="Currency [0] 40 3" xfId="9920" xr:uid="{3D42B206-905A-4CE1-BF5A-1BCD03A58BE6}"/>
    <cellStyle name="Currency [0] 40 3 2" xfId="32190" xr:uid="{468A1DFB-E80C-4B2E-BB8B-5CBC5EEE3BA9}"/>
    <cellStyle name="Currency [0] 40 3 3" xfId="21914" xr:uid="{4D9991ED-2519-4439-B7C6-39A1E8C01F21}"/>
    <cellStyle name="Currency [0] 40 4" xfId="26266" xr:uid="{3F8F1123-659A-4236-AD6F-847CB185A706}"/>
    <cellStyle name="Currency [0] 40 5" xfId="15966" xr:uid="{620010E3-AB06-4A2F-BC69-B595886D8337}"/>
    <cellStyle name="Currency [0] 41" xfId="3405" xr:uid="{C3677FDA-1A24-41DF-8FD1-329591BDFE57}"/>
    <cellStyle name="Currency [0] 41 2" xfId="6718" xr:uid="{6ABAEE82-1120-40E9-A53A-9D23E34BED88}"/>
    <cellStyle name="Currency [0] 41 2 2" xfId="29226" xr:uid="{1F12DCE0-708E-4895-B7A6-86146759BAD7}"/>
    <cellStyle name="Currency [0] 41 2 3" xfId="18932" xr:uid="{E7FA1612-8453-40C6-9A50-2F6AC159A6E9}"/>
    <cellStyle name="Currency [0] 41 3" xfId="9916" xr:uid="{834FFB57-02F3-47F9-AF87-C7DDD7C6F7E0}"/>
    <cellStyle name="Currency [0] 41 3 2" xfId="32186" xr:uid="{5E86CD5E-488E-43B2-84D2-859BEE2D20F8}"/>
    <cellStyle name="Currency [0] 41 3 3" xfId="21910" xr:uid="{2B552894-B1F2-4B56-8FB1-8FBDF5356B95}"/>
    <cellStyle name="Currency [0] 41 4" xfId="26262" xr:uid="{63AEE053-CD45-408C-9E99-383DB0977B95}"/>
    <cellStyle name="Currency [0] 41 5" xfId="15962" xr:uid="{2D8A3BF2-E6C5-489F-9471-BD417966DBDE}"/>
    <cellStyle name="Currency [0] 42" xfId="3400" xr:uid="{180A6BFC-8513-4A28-827E-E5D87ECFE23B}"/>
    <cellStyle name="Currency [0] 42 2" xfId="6713" xr:uid="{594BD516-721E-4406-85A2-2216956D8429}"/>
    <cellStyle name="Currency [0] 42 2 2" xfId="29221" xr:uid="{4EE4BE8A-7280-4593-AE5D-C5CEE1A9300F}"/>
    <cellStyle name="Currency [0] 42 2 3" xfId="18927" xr:uid="{A12C00CF-4260-4F97-BDB2-4A11CD63F86E}"/>
    <cellStyle name="Currency [0] 42 3" xfId="9911" xr:uid="{A250BF2F-9E4A-4440-8E9E-AB871604ECE8}"/>
    <cellStyle name="Currency [0] 42 3 2" xfId="32181" xr:uid="{FAFF635B-0CDE-4A57-A205-01247D914DDF}"/>
    <cellStyle name="Currency [0] 42 3 3" xfId="21905" xr:uid="{D3B6044C-B177-449F-BDD8-68372ED34D57}"/>
    <cellStyle name="Currency [0] 42 4" xfId="26257" xr:uid="{F71FC1F5-FD68-45D3-A4C7-65844CE72155}"/>
    <cellStyle name="Currency [0] 42 5" xfId="15957" xr:uid="{0B4E05F8-407D-4505-BDB7-81871064E1CA}"/>
    <cellStyle name="Currency [0] 43" xfId="3395" xr:uid="{4C864BF6-4DEA-4676-8B63-B746C5001240}"/>
    <cellStyle name="Currency [0] 43 2" xfId="6708" xr:uid="{EEF95BCC-49F1-465F-B37F-561839D25AC1}"/>
    <cellStyle name="Currency [0] 43 2 2" xfId="29216" xr:uid="{DE601548-8795-4DC8-B5AF-AD00CD5A49EF}"/>
    <cellStyle name="Currency [0] 43 2 3" xfId="18922" xr:uid="{2A9FD0C4-283F-471A-B593-F9EB0A5056D0}"/>
    <cellStyle name="Currency [0] 43 3" xfId="9906" xr:uid="{FAE691B3-A4F8-4A44-952E-E2A75A0CD4BB}"/>
    <cellStyle name="Currency [0] 43 3 2" xfId="32176" xr:uid="{7D35431D-D40F-4584-B874-6763609775F9}"/>
    <cellStyle name="Currency [0] 43 3 3" xfId="21900" xr:uid="{B58040FF-5326-4764-92D6-E8AAFCD16215}"/>
    <cellStyle name="Currency [0] 43 4" xfId="26252" xr:uid="{1F299A39-27A8-4DC2-830E-29D061E9EC0A}"/>
    <cellStyle name="Currency [0] 43 5" xfId="15952" xr:uid="{1FF1823C-A4D8-4EEF-8B1D-804EC0265C78}"/>
    <cellStyle name="Currency [0] 44" xfId="3383" xr:uid="{CCDF0BBC-2859-4F00-AE58-C745144EFDB9}"/>
    <cellStyle name="Currency [0] 44 2" xfId="6697" xr:uid="{1F2AF7AC-FD69-4784-B96C-61119F8170A1}"/>
    <cellStyle name="Currency [0] 44 2 2" xfId="29205" xr:uid="{F304A669-9D3D-4E7E-BC8F-E62A61CD19B0}"/>
    <cellStyle name="Currency [0] 44 2 3" xfId="18911" xr:uid="{BB9AA978-A7F2-4A31-AC97-A8456292C4D9}"/>
    <cellStyle name="Currency [0] 44 3" xfId="9895" xr:uid="{CC612B49-EE3E-43A5-A652-38350E1F94CA}"/>
    <cellStyle name="Currency [0] 44 3 2" xfId="32165" xr:uid="{B63A1DC0-076C-408C-8AFF-1FD2A41F23EA}"/>
    <cellStyle name="Currency [0] 44 3 3" xfId="21889" xr:uid="{D6697E9A-6081-4F5C-81E3-CF25636372E0}"/>
    <cellStyle name="Currency [0] 44 4" xfId="26241" xr:uid="{1970D102-654D-48C2-B4AC-217D5EF27AD0}"/>
    <cellStyle name="Currency [0] 44 5" xfId="15941" xr:uid="{9C20A7C3-197E-4DCE-97BE-D1BC3A74FD57}"/>
    <cellStyle name="Currency [0] 45" xfId="3378" xr:uid="{EB13397A-3339-4E12-808D-E91D4269E1F8}"/>
    <cellStyle name="Currency [0] 45 2" xfId="6692" xr:uid="{E53A0FBC-DE0E-43CE-9CBC-2D791BE8D7F7}"/>
    <cellStyle name="Currency [0] 45 2 2" xfId="29200" xr:uid="{65667E7A-D4C8-4E3D-B823-8690961616D7}"/>
    <cellStyle name="Currency [0] 45 2 3" xfId="18906" xr:uid="{6F3340EF-C1D4-4959-B371-C6D0B5A2BDC8}"/>
    <cellStyle name="Currency [0] 45 3" xfId="9890" xr:uid="{867BAFEB-3520-4AE7-9C8D-2289862C6838}"/>
    <cellStyle name="Currency [0] 45 3 2" xfId="32160" xr:uid="{E5D8FE3B-01B2-4E63-8FA1-4E0DDF3326B5}"/>
    <cellStyle name="Currency [0] 45 3 3" xfId="21884" xr:uid="{66A868AC-AE43-496A-ACC3-3C2E46128A60}"/>
    <cellStyle name="Currency [0] 45 4" xfId="26236" xr:uid="{DE4617C1-39DF-470A-A42D-751F9C79E3DC}"/>
    <cellStyle name="Currency [0] 45 5" xfId="15936" xr:uid="{62AFF5A4-26CD-4F9D-88D6-C5E17B9E17D3}"/>
    <cellStyle name="Currency [0] 46" xfId="3361" xr:uid="{F3E78AC3-D888-4D66-AA33-C4A24A4E148E}"/>
    <cellStyle name="Currency [0] 46 2" xfId="6675" xr:uid="{E30C3505-94CE-40F4-B209-578DF114592B}"/>
    <cellStyle name="Currency [0] 46 2 2" xfId="29183" xr:uid="{2431A1EE-7EC1-41B7-ACC9-93B50E04D1C1}"/>
    <cellStyle name="Currency [0] 46 2 3" xfId="18889" xr:uid="{FF0B96E9-5C4E-49B7-B493-DD484B38F5F3}"/>
    <cellStyle name="Currency [0] 46 3" xfId="9873" xr:uid="{316B9E3C-865E-4844-8B0D-6501EDDEA67D}"/>
    <cellStyle name="Currency [0] 46 3 2" xfId="32143" xr:uid="{034A1B52-BD6A-46EF-BA7A-CE11A54EACB7}"/>
    <cellStyle name="Currency [0] 46 3 3" xfId="21867" xr:uid="{DAC946E7-3906-49F4-B4DE-EBD2B6B7F4A2}"/>
    <cellStyle name="Currency [0] 46 4" xfId="26219" xr:uid="{853CBF02-C639-41C1-8531-D85FF31D4D5D}"/>
    <cellStyle name="Currency [0] 46 5" xfId="15919" xr:uid="{80184963-4AE7-4F75-AAC9-59B3C698595B}"/>
    <cellStyle name="Currency [0] 47" xfId="3338" xr:uid="{0BCD1DBD-7AA5-4192-AC61-20CCFA335801}"/>
    <cellStyle name="Currency [0] 47 2" xfId="6652" xr:uid="{B16A8033-9B91-4F1C-BD13-8ECAF9DB0750}"/>
    <cellStyle name="Currency [0] 47 2 2" xfId="29160" xr:uid="{3407B533-EB13-4D00-B1FB-B302AEFA11EC}"/>
    <cellStyle name="Currency [0] 47 2 3" xfId="18866" xr:uid="{D1F11EBC-351E-4E52-8F38-1A90582B3E81}"/>
    <cellStyle name="Currency [0] 47 3" xfId="9850" xr:uid="{E562AD51-10E3-4ED1-A541-0EA5D3420BBA}"/>
    <cellStyle name="Currency [0] 47 3 2" xfId="32120" xr:uid="{6D7622EE-43C3-42A6-B3EF-B1B88089007E}"/>
    <cellStyle name="Currency [0] 47 3 3" xfId="21844" xr:uid="{53248591-CBDE-4042-AA2F-C9DACCC054B3}"/>
    <cellStyle name="Currency [0] 47 4" xfId="26196" xr:uid="{7F37F63A-F99F-4B9B-B721-86EE4EF465C5}"/>
    <cellStyle name="Currency [0] 47 5" xfId="15896" xr:uid="{7CEB966B-DA5A-4564-9674-F5BF933F033C}"/>
    <cellStyle name="Currency [0] 48" xfId="3311" xr:uid="{B64E1E14-45A8-4CA8-89AC-C91FB6BB388A}"/>
    <cellStyle name="Currency [0] 48 2" xfId="6625" xr:uid="{E2A1A15D-C1AF-4F3A-AE1A-203BBB821DD9}"/>
    <cellStyle name="Currency [0] 48 2 2" xfId="29133" xr:uid="{703E8FD5-87B1-434A-92F3-66093A7E678A}"/>
    <cellStyle name="Currency [0] 48 2 3" xfId="18839" xr:uid="{56B9229E-66BF-4FBD-BF2A-E46AD2054264}"/>
    <cellStyle name="Currency [0] 48 3" xfId="9823" xr:uid="{23D97DB9-B558-4C1A-89DD-2920F8B6F044}"/>
    <cellStyle name="Currency [0] 48 3 2" xfId="32093" xr:uid="{7F2AB890-2C19-45DE-838B-FEB0AB30B1E6}"/>
    <cellStyle name="Currency [0] 48 3 3" xfId="21817" xr:uid="{4D43DB22-CAAC-4E75-B7A4-F576FE43DC15}"/>
    <cellStyle name="Currency [0] 48 4" xfId="26169" xr:uid="{D3E86A3A-E068-4770-8FD2-E57FD1FD61CC}"/>
    <cellStyle name="Currency [0] 48 5" xfId="15869" xr:uid="{92EDC73A-C9CE-45EB-83A9-14138395868A}"/>
    <cellStyle name="Currency [0] 49" xfId="3243" xr:uid="{CF8D2EA4-ABB0-4DB5-A8D9-EF295DB3E849}"/>
    <cellStyle name="Currency [0] 49 2" xfId="6587" xr:uid="{9CCD481F-226C-4019-B0E5-703D1567EAEE}"/>
    <cellStyle name="Currency [0] 49 2 2" xfId="29103" xr:uid="{0A990718-1373-4C1B-9AA1-80C43B15178F}"/>
    <cellStyle name="Currency [0] 49 2 3" xfId="18809" xr:uid="{C248D506-3074-4499-BE27-1D3FF0EE8DE3}"/>
    <cellStyle name="Currency [0] 49 3" xfId="9793" xr:uid="{47C8354D-6BAC-465A-98ED-2C8619605951}"/>
    <cellStyle name="Currency [0] 49 3 2" xfId="32063" xr:uid="{CA293D5A-0919-4330-BB1B-4067629067BA}"/>
    <cellStyle name="Currency [0] 49 3 3" xfId="21787" xr:uid="{BCEFDF79-1B9B-4ABB-9268-3267A3651A2B}"/>
    <cellStyle name="Currency [0] 49 4" xfId="26139" xr:uid="{7DF9F3FD-B7F1-4939-93AD-6D972720A3AE}"/>
    <cellStyle name="Currency [0] 49 5" xfId="15839" xr:uid="{C7F87363-62C4-4336-A25C-965E97086C56}"/>
    <cellStyle name="Currency [0] 5" xfId="247" xr:uid="{9754C0AA-DA7E-4BD6-AAAD-916D0A8F4BFC}"/>
    <cellStyle name="Currency [0] 5 10" xfId="3956" xr:uid="{7864300F-E63C-4281-B1FC-1AC987F4FB92}"/>
    <cellStyle name="Currency [0] 5 10 2" xfId="7311" xr:uid="{FD7FF09B-C522-4AF1-AC82-80C943BFD90E}"/>
    <cellStyle name="Currency [0] 5 10 2 2" xfId="29811" xr:uid="{64096945-03D2-4FC3-B384-58DB34A148F7}"/>
    <cellStyle name="Currency [0] 5 10 2 3" xfId="19518" xr:uid="{897A28A3-61F7-4A03-B752-EA30512585B1}"/>
    <cellStyle name="Currency [0] 5 10 3" xfId="10502" xr:uid="{9639E16F-8A50-439B-B467-8F439B90DC06}"/>
    <cellStyle name="Currency [0] 5 10 3 2" xfId="32772" xr:uid="{B259304A-BB25-4ECC-BF78-F8438BE3E0B8}"/>
    <cellStyle name="Currency [0] 5 10 3 3" xfId="22496" xr:uid="{A5B5B024-A24D-4961-95BB-4030E6AEAEF3}"/>
    <cellStyle name="Currency [0] 5 10 4" xfId="26848" xr:uid="{37CC4058-AF82-4B97-A103-150C0D9F4E5A}"/>
    <cellStyle name="Currency [0] 5 10 5" xfId="16548" xr:uid="{DF2C6AED-0E16-4E0A-B020-5F2A3B6C28B2}"/>
    <cellStyle name="Currency [0] 5 11" xfId="3771" xr:uid="{B59940C8-FA1A-434F-AC09-29708B1088B1}"/>
    <cellStyle name="Currency [0] 5 11 2" xfId="7061" xr:uid="{1B7E9EE6-1975-47DB-AAE2-8F3C034E5910}"/>
    <cellStyle name="Currency [0] 5 11 2 2" xfId="29562" xr:uid="{9FA426E3-DEBB-44F3-8F44-1C737E63D00F}"/>
    <cellStyle name="Currency [0] 5 11 2 3" xfId="19268" xr:uid="{AB62BAB9-E457-45CD-BE59-6278171FA379}"/>
    <cellStyle name="Currency [0] 5 11 3" xfId="10252" xr:uid="{F5B3533B-6E0E-4768-8957-D97C4B91889D}"/>
    <cellStyle name="Currency [0] 5 11 3 2" xfId="32522" xr:uid="{D0F2D7F1-F471-47ED-B2B2-0A10890BCB92}"/>
    <cellStyle name="Currency [0] 5 11 3 3" xfId="22246" xr:uid="{0250713C-80FE-4A02-8810-AA23F505DE72}"/>
    <cellStyle name="Currency [0] 5 11 4" xfId="26598" xr:uid="{81EF72F9-B2DF-4040-9A18-225937F1D8CD}"/>
    <cellStyle name="Currency [0] 5 11 5" xfId="16298" xr:uid="{BEDFA9E2-B8C5-49E2-9F2F-AA90F163C1B3}"/>
    <cellStyle name="Currency [0] 5 12" xfId="3657" xr:uid="{F74BD018-92DA-42F0-AC12-1F9112958E51}"/>
    <cellStyle name="Currency [0] 5 12 2" xfId="6949" xr:uid="{589CFFE1-A236-4BC9-80B0-7DF614D6AC69}"/>
    <cellStyle name="Currency [0] 5 12 2 2" xfId="29450" xr:uid="{A3753604-4686-4892-8F63-BBAA2C1C5A20}"/>
    <cellStyle name="Currency [0] 5 12 2 3" xfId="19156" xr:uid="{E1DDCCB7-A65D-4B31-BCAE-B73C9C5BC352}"/>
    <cellStyle name="Currency [0] 5 12 3" xfId="10140" xr:uid="{3348510A-EE15-402E-AB97-15E6C2261C0E}"/>
    <cellStyle name="Currency [0] 5 12 3 2" xfId="32410" xr:uid="{9F10637C-232D-4E63-9A29-8E09C1B142EE}"/>
    <cellStyle name="Currency [0] 5 12 3 3" xfId="22134" xr:uid="{A0D5E558-7D0B-45A7-8DC7-7161ADE4BF7F}"/>
    <cellStyle name="Currency [0] 5 12 4" xfId="26486" xr:uid="{6877183F-FB4C-4FFB-94D7-846DF1BBB6A7}"/>
    <cellStyle name="Currency [0] 5 12 5" xfId="16186" xr:uid="{F7CCDCFD-E5E1-46B5-8C47-DA3C5BB2FCD7}"/>
    <cellStyle name="Currency [0] 5 13" xfId="3577" xr:uid="{06F60868-F0CE-4E40-ADEF-54F5E8A3343F}"/>
    <cellStyle name="Currency [0] 5 13 2" xfId="6862" xr:uid="{A9D65B29-BB97-420D-881E-26E8B48C6348}"/>
    <cellStyle name="Currency [0] 5 13 2 2" xfId="29363" xr:uid="{1C6CE732-5BF4-4FE4-9E9F-E53CEA17CF1D}"/>
    <cellStyle name="Currency [0] 5 13 2 3" xfId="19069" xr:uid="{082D90F0-F535-4FC1-B1BD-2893C9D70D87}"/>
    <cellStyle name="Currency [0] 5 13 3" xfId="10053" xr:uid="{7AFF1968-9BB7-4141-B075-959E3490DA64}"/>
    <cellStyle name="Currency [0] 5 13 3 2" xfId="32323" xr:uid="{DFBF3925-443D-4285-9FF9-991700257220}"/>
    <cellStyle name="Currency [0] 5 13 3 3" xfId="22047" xr:uid="{404A2687-75CB-4C36-B34F-5AE491C9DEA1}"/>
    <cellStyle name="Currency [0] 5 13 4" xfId="26399" xr:uid="{820885F5-130C-460C-9B53-EF9FA2D8A874}"/>
    <cellStyle name="Currency [0] 5 13 5" xfId="16099" xr:uid="{29BBC883-209F-4B0F-AAD9-4F1684A825DB}"/>
    <cellStyle name="Currency [0] 5 14" xfId="3315" xr:uid="{C97A232B-146D-4790-9D80-D3656C5DEBA8}"/>
    <cellStyle name="Currency [0] 5 14 2" xfId="6629" xr:uid="{B9D4CBBA-509E-420C-8ED0-7DED98F11CDF}"/>
    <cellStyle name="Currency [0] 5 14 2 2" xfId="29137" xr:uid="{25360483-C319-4BF9-9C75-4B169001F652}"/>
    <cellStyle name="Currency [0] 5 14 2 3" xfId="18843" xr:uid="{D6D18889-EABA-4BCE-83A5-64BFDAA7BB12}"/>
    <cellStyle name="Currency [0] 5 14 3" xfId="9827" xr:uid="{34F7218E-B64B-4DAD-AFC3-F3CB0FE79A0D}"/>
    <cellStyle name="Currency [0] 5 14 3 2" xfId="32097" xr:uid="{6EE582F3-73C1-4B16-861B-10737A93BFF9}"/>
    <cellStyle name="Currency [0] 5 14 3 3" xfId="21821" xr:uid="{FE6492FE-3DED-401D-809A-64C094740A5E}"/>
    <cellStyle name="Currency [0] 5 14 4" xfId="26173" xr:uid="{B6911C9F-BE4D-4C03-B131-61A31E148D7A}"/>
    <cellStyle name="Currency [0] 5 14 5" xfId="15873" xr:uid="{F7657653-DAB6-4483-8701-9B7F40BF32C2}"/>
    <cellStyle name="Currency [0] 5 15" xfId="3239" xr:uid="{C6C32054-3B2D-48E6-9441-C15F70D291F9}"/>
    <cellStyle name="Currency [0] 5 15 2" xfId="6583" xr:uid="{40ED4A48-ED0F-448A-9DAE-74E064BBCFAA}"/>
    <cellStyle name="Currency [0] 5 15 2 2" xfId="29099" xr:uid="{BBC0CCAA-A67F-47B5-BF1C-D879132DDC98}"/>
    <cellStyle name="Currency [0] 5 15 2 3" xfId="18805" xr:uid="{893C3AD5-0D78-4045-B8D9-82AC33CB9131}"/>
    <cellStyle name="Currency [0] 5 15 3" xfId="9789" xr:uid="{836AC927-3A6F-4179-9C9C-2A0E5FF13BE2}"/>
    <cellStyle name="Currency [0] 5 15 3 2" xfId="32059" xr:uid="{E82967E6-1335-44E9-9E2B-E6DA32B59D44}"/>
    <cellStyle name="Currency [0] 5 15 3 3" xfId="21783" xr:uid="{6C03168E-E416-41A3-A30C-C885B304440E}"/>
    <cellStyle name="Currency [0] 5 15 4" xfId="26135" xr:uid="{9EFE3BD5-B656-4C20-A7E8-5B0841114A26}"/>
    <cellStyle name="Currency [0] 5 15 5" xfId="15835" xr:uid="{F8331278-7786-43BE-AD42-EBF716324E98}"/>
    <cellStyle name="Currency [0] 5 16" xfId="3214" xr:uid="{22403A30-7865-4DC0-9438-09466938FD00}"/>
    <cellStyle name="Currency [0] 5 16 2" xfId="6559" xr:uid="{A015B7FD-9C69-4DA8-825B-E4861EDA6093}"/>
    <cellStyle name="Currency [0] 5 16 2 2" xfId="29075" xr:uid="{47DC0AB3-DDED-4F1E-8681-BEC8E2F51A68}"/>
    <cellStyle name="Currency [0] 5 16 2 3" xfId="18781" xr:uid="{7F395B20-A8C4-4D07-8009-73B57400DF71}"/>
    <cellStyle name="Currency [0] 5 16 3" xfId="9765" xr:uid="{1133B4C4-B601-40D1-80C7-7DAFD1F5FD44}"/>
    <cellStyle name="Currency [0] 5 16 3 2" xfId="32035" xr:uid="{E852C022-E98C-450E-A490-2A62A777ED67}"/>
    <cellStyle name="Currency [0] 5 16 3 3" xfId="21759" xr:uid="{39963655-C66D-4C2B-9F8C-97325C60756B}"/>
    <cellStyle name="Currency [0] 5 16 4" xfId="26111" xr:uid="{1F0F5825-EA35-452D-A2E1-A6BAC0F891AB}"/>
    <cellStyle name="Currency [0] 5 16 5" xfId="15811" xr:uid="{88E97668-D5D8-449B-B5E9-09435ABD8013}"/>
    <cellStyle name="Currency [0] 5 17" xfId="3046" xr:uid="{C920B3B3-5C55-4807-AA6C-A5BD4D592B44}"/>
    <cellStyle name="Currency [0] 5 17 2" xfId="6393" xr:uid="{7EE0560E-B6C1-47F1-992F-16CC3B0DD761}"/>
    <cellStyle name="Currency [0] 5 17 2 2" xfId="28909" xr:uid="{B6E5BDDB-23D7-476A-A2FE-C07659F4257B}"/>
    <cellStyle name="Currency [0] 5 17 2 3" xfId="18615" xr:uid="{EC98C43A-D3D7-449E-AF3F-0B88816009E5}"/>
    <cellStyle name="Currency [0] 5 17 3" xfId="9599" xr:uid="{C294DCBF-3DFD-409E-A8FB-73253ED04EDF}"/>
    <cellStyle name="Currency [0] 5 17 3 2" xfId="31869" xr:uid="{431AEB39-6B0A-478C-8E9B-F4A21047559B}"/>
    <cellStyle name="Currency [0] 5 17 3 3" xfId="21593" xr:uid="{52BF6652-A41B-4C3D-ADB9-5766AF694810}"/>
    <cellStyle name="Currency [0] 5 17 4" xfId="25945" xr:uid="{EEF897ED-2F83-4068-A25F-0382CCDD578A}"/>
    <cellStyle name="Currency [0] 5 17 5" xfId="15645" xr:uid="{06517807-8D91-4439-8554-6B1D7FC53AF0}"/>
    <cellStyle name="Currency [0] 5 18" xfId="6367" xr:uid="{DA9AD324-129E-4D02-A9A0-3350EE037694}"/>
    <cellStyle name="Currency [0] 5 18 2" xfId="28883" xr:uid="{5BDD19E8-FB78-4747-AEBC-1B8E849C6F3C}"/>
    <cellStyle name="Currency [0] 5 18 3" xfId="18589" xr:uid="{93F678D3-E09D-4979-B5B1-96A908C06DE2}"/>
    <cellStyle name="Currency [0] 5 19" xfId="9573" xr:uid="{F1AFB2E1-830E-4574-9700-8261D458C362}"/>
    <cellStyle name="Currency [0] 5 19 2" xfId="31843" xr:uid="{3E0B067D-30F0-4289-8C48-BA8D7B71C09C}"/>
    <cellStyle name="Currency [0] 5 19 3" xfId="21567" xr:uid="{17757875-4397-4734-B743-8A29A139A771}"/>
    <cellStyle name="Currency [0] 5 2" xfId="734" xr:uid="{87D52C69-0C44-45D3-8887-5B0CA39CB813}"/>
    <cellStyle name="Currency [0] 5 2 10" xfId="33933" xr:uid="{52EF2865-6C67-4FB5-89BA-56351D784E62}"/>
    <cellStyle name="Currency [0] 5 2 11" xfId="2136" xr:uid="{20DA1C58-1B04-4D4C-86B9-42ACB3118156}"/>
    <cellStyle name="Currency [0] 5 2 12" xfId="1279" xr:uid="{69D4F501-CCEF-4C6C-B6D8-0669768F6C99}"/>
    <cellStyle name="Currency [0] 5 2 2" xfId="1312" xr:uid="{3D0DD7F7-8B56-41D6-BE50-825303BCCED6}"/>
    <cellStyle name="Currency [0] 5 2 2 10" xfId="2181" xr:uid="{9F9C0E04-9963-41C6-99F2-CD1C5D6C2EF8}"/>
    <cellStyle name="Currency [0] 5 2 2 2" xfId="1854" xr:uid="{DD48209E-661C-4AB5-99F8-C0C0CB727E0A}"/>
    <cellStyle name="Currency [0] 5 2 2 2 2" xfId="9075" xr:uid="{F66885E8-30A4-4BE2-BD6F-6A6EF539036B}"/>
    <cellStyle name="Currency [0] 5 2 2 2 2 2" xfId="31485" xr:uid="{841589BB-1E00-493D-A8E2-399D2DC2DAE8}"/>
    <cellStyle name="Currency [0] 5 2 2 2 2 3" xfId="21199" xr:uid="{34CD0C2D-0DC8-4A75-A527-7516EA50F7F6}"/>
    <cellStyle name="Currency [0] 5 2 2 2 3" xfId="12179" xr:uid="{74BB3EF0-8D7E-44A9-A4F0-3D1921340721}"/>
    <cellStyle name="Currency [0] 5 2 2 2 3 3" xfId="24179" xr:uid="{B23DD64C-F088-428C-B800-AD2CB6ED3F31}"/>
    <cellStyle name="Currency [0] 5 2 2 2 4" xfId="14351" xr:uid="{6BDD2AD3-FD04-4F49-B946-28E4645508BA}"/>
    <cellStyle name="Currency [0] 5 2 2 2 4 3" xfId="24987" xr:uid="{ADBE8822-C559-483E-9886-6BE59B005E46}"/>
    <cellStyle name="Currency [0] 5 2 2 2 5" xfId="28525" xr:uid="{B789DC0F-DDDF-4DA0-9395-6B34F953F7B8}"/>
    <cellStyle name="Currency [0] 5 2 2 2 6" xfId="18231" xr:uid="{A7B5712E-83BD-4613-9359-F8810504C086}"/>
    <cellStyle name="Currency [0] 5 2 2 2 8" xfId="5868" xr:uid="{F12A3913-0653-481F-B804-8982A0D3DDC2}"/>
    <cellStyle name="Currency [0] 5 2 2 3" xfId="7925" xr:uid="{20809C4F-68FB-4BDA-991D-E43F8CCD97F8}"/>
    <cellStyle name="Currency [0] 5 2 2 3 2" xfId="30396" xr:uid="{B6B3B963-2C3A-4A83-BA7D-6F4015EC8992}"/>
    <cellStyle name="Currency [0] 5 2 2 3 3" xfId="20105" xr:uid="{0A3D80F0-95AD-4F76-A4D5-9D54B3EC1AA6}"/>
    <cellStyle name="Currency [0] 5 2 2 4" xfId="11089" xr:uid="{0A7CCD56-D088-4DBA-8EF0-48E1D1BEEEFF}"/>
    <cellStyle name="Currency [0] 5 2 2 4 2" xfId="33358" xr:uid="{5ADB5A72-9115-4AB6-B1DB-35083E294D10}"/>
    <cellStyle name="Currency [0] 5 2 2 4 3" xfId="23084" xr:uid="{29FD501E-AC72-4587-8EC8-5AAFBEABF1A3}"/>
    <cellStyle name="Currency [0] 5 2 2 5" xfId="13747" xr:uid="{95FD6BCB-2B9A-42A3-AB39-ADB6D3FD653D}"/>
    <cellStyle name="Currency [0] 5 2 2 5 3" xfId="24570" xr:uid="{042B5051-0287-49A6-BE9E-11837F8EA7B7}"/>
    <cellStyle name="Currency [0] 5 2 2 6" xfId="15236" xr:uid="{AF13942B-6D25-4ECB-9F74-B763E738EABE}"/>
    <cellStyle name="Currency [0] 5 2 2 6 2" xfId="27435" xr:uid="{D0A281A1-2AFF-4DF4-8C99-EA9586A69807}"/>
    <cellStyle name="Currency [0] 5 2 2 7" xfId="17136" xr:uid="{AA599D51-84CE-42E9-8BCB-017B71CE91DD}"/>
    <cellStyle name="Currency [0] 5 2 3" xfId="1809" xr:uid="{9ECE875C-2F0B-429A-8876-3E5EE26EFAC0}"/>
    <cellStyle name="Currency [0] 5 2 3 2" xfId="5726" xr:uid="{60FC4D5B-08E1-4ED4-AB24-646E6A0C77BF}"/>
    <cellStyle name="Currency [0] 5 2 3 2 2" xfId="8916" xr:uid="{E218AA02-CAB9-4AE1-BAC8-D0A80D1935B9}"/>
    <cellStyle name="Currency [0] 5 2 3 2 2 2" xfId="31331" xr:uid="{1C60EC23-1310-4A0B-A2F5-8B4295098221}"/>
    <cellStyle name="Currency [0] 5 2 3 2 2 3" xfId="21041" xr:uid="{B4CC0978-4DD7-4AD1-AE45-4455D2E7961B}"/>
    <cellStyle name="Currency [0] 5 2 3 2 3" xfId="12023" xr:uid="{88209D6C-6F3E-4BB0-82C1-7237879649FB}"/>
    <cellStyle name="Currency [0] 5 2 3 2 3 3" xfId="24021" xr:uid="{6702708D-40FF-469D-B896-D6EFD0642410}"/>
    <cellStyle name="Currency [0] 5 2 3 2 4" xfId="28369" xr:uid="{3F84A097-3098-4701-8CB5-CFC436A3179B}"/>
    <cellStyle name="Currency [0] 5 2 3 2 5" xfId="18073" xr:uid="{50CB58B7-B809-4FAC-BEBF-DC66C0294E09}"/>
    <cellStyle name="Currency [0] 5 2 3 3" xfId="7763" xr:uid="{04C449B7-9700-4C73-84AA-9F03C1A050BF}"/>
    <cellStyle name="Currency [0] 5 2 3 3 2" xfId="30234" xr:uid="{0D4B04BA-7152-4B83-896E-258D5251C41A}"/>
    <cellStyle name="Currency [0] 5 2 3 3 3" xfId="19941" xr:uid="{17A64062-F9A4-4D5F-8A1C-CE2C578B46FE}"/>
    <cellStyle name="Currency [0] 5 2 3 4" xfId="10926" xr:uid="{8EDD87D5-2BDA-4DC9-BA5C-80B849556569}"/>
    <cellStyle name="Currency [0] 5 2 3 4 2" xfId="33195" xr:uid="{FD425A81-6D00-4B9F-8823-7C0A3A35B216}"/>
    <cellStyle name="Currency [0] 5 2 3 4 3" xfId="22920" xr:uid="{B606FE0C-A5EC-4FBA-AED0-5C0DCD710B70}"/>
    <cellStyle name="Currency [0] 5 2 3 5" xfId="14191" xr:uid="{8E31ED78-E750-4273-B53E-2163079CB0DC}"/>
    <cellStyle name="Currency [0] 5 2 3 5 3" xfId="24827" xr:uid="{B0A82828-28F6-4063-AEFE-EDFEB8B0C5D0}"/>
    <cellStyle name="Currency [0] 5 2 3 6" xfId="27271" xr:uid="{0CEAC705-A3F0-4C4F-B0F9-0BA970339D0E}"/>
    <cellStyle name="Currency [0] 5 2 3 7" xfId="16972" xr:uid="{FCABFC39-DE28-4EF0-BDFA-CF23EF973BF2}"/>
    <cellStyle name="Currency [0] 5 2 3 9" xfId="4600" xr:uid="{92EF6515-001E-48F1-8912-D7642E1A1072}"/>
    <cellStyle name="Currency [0] 5 2 4" xfId="4120" xr:uid="{177CDB92-EFB9-4B23-A9D8-554AEF78D318}"/>
    <cellStyle name="Currency [0] 5 2 4 2" xfId="7477" xr:uid="{DA4AE5CA-0163-4E91-BE9F-34C939D617E9}"/>
    <cellStyle name="Currency [0] 5 2 4 2 2" xfId="29977" xr:uid="{DEDECBF0-DDB2-435F-AD1A-37DDFD52146B}"/>
    <cellStyle name="Currency [0] 5 2 4 2 3" xfId="19684" xr:uid="{7167AC76-CC60-4255-86CE-2325D3DAA7E0}"/>
    <cellStyle name="Currency [0] 5 2 4 3" xfId="10668" xr:uid="{2D11BB4B-FA52-4303-AAA4-C4FDC6736C7E}"/>
    <cellStyle name="Currency [0] 5 2 4 3 2" xfId="32938" xr:uid="{C0679A2B-F777-4EF5-9749-0296FF846860}"/>
    <cellStyle name="Currency [0] 5 2 4 3 3" xfId="22662" xr:uid="{1BD0176F-48A4-4B29-8B4B-F19280083236}"/>
    <cellStyle name="Currency [0] 5 2 4 4" xfId="14939" xr:uid="{17F43FA2-E9C0-430C-8BFD-3A76C1DD952C}"/>
    <cellStyle name="Currency [0] 5 2 4 4 3" xfId="25575" xr:uid="{E4519978-3546-4400-AA27-776083000F41}"/>
    <cellStyle name="Currency [0] 5 2 4 5" xfId="27013" xr:uid="{0AA099D9-8A61-4B13-93FF-58D507F8D31B}"/>
    <cellStyle name="Currency [0] 5 2 4 6" xfId="16714" xr:uid="{6EDB591F-B474-4F9F-A83E-18E24F0DA758}"/>
    <cellStyle name="Currency [0] 5 2 5" xfId="7224" xr:uid="{D6553320-393D-413B-986B-F90C5B82AC0D}"/>
    <cellStyle name="Currency [0] 5 2 5 2" xfId="29725" xr:uid="{6353FE56-D092-41A8-9117-A826D26295D0}"/>
    <cellStyle name="Currency [0] 5 2 5 3" xfId="19431" xr:uid="{7D549E13-C916-42F7-8208-F4CFE64DA820}"/>
    <cellStyle name="Currency [0] 5 2 6" xfId="10415" xr:uid="{E3100354-7E2F-4D8D-B7C8-BD511FC8306C}"/>
    <cellStyle name="Currency [0] 5 2 6 2" xfId="32685" xr:uid="{07286720-CF25-4D7B-BF32-75F5728C3859}"/>
    <cellStyle name="Currency [0] 5 2 6 3" xfId="22409" xr:uid="{A2CB0241-7864-42F3-8BAF-55D51E04EDA5}"/>
    <cellStyle name="Currency [0] 5 2 7" xfId="13535" xr:uid="{F79C4649-11C3-4035-8C24-5934B0137501}"/>
    <cellStyle name="Currency [0] 5 2 7 3" xfId="24405" xr:uid="{3E494CDE-A833-43BE-9E2F-1BDDE7AD8E54}"/>
    <cellStyle name="Currency [0] 5 2 8" xfId="15191" xr:uid="{F2BFF680-1914-4803-A519-D6947D3C709C}"/>
    <cellStyle name="Currency [0] 5 2 8 2" xfId="26761" xr:uid="{4E91C42E-8517-4515-BF48-F8A4E2641516}"/>
    <cellStyle name="Currency [0] 5 2 9" xfId="16461" xr:uid="{E3818873-C636-41F5-B560-A32551504574}"/>
    <cellStyle name="Currency [0] 5 20" xfId="13252" xr:uid="{6CA0EBB7-619C-4948-B8AC-77F9A774E555}"/>
    <cellStyle name="Currency [0] 5 20 3" xfId="24305" xr:uid="{991105ED-C8F9-42C1-B59B-89E6B6D6412A}"/>
    <cellStyle name="Currency [0] 5 21" xfId="15142" xr:uid="{838B0F15-9745-4EF6-B2D5-53524A1C7510}"/>
    <cellStyle name="Currency [0] 5 21 2" xfId="25919" xr:uid="{807104D9-363E-4D30-94E8-7E6A1295AE2E}"/>
    <cellStyle name="Currency [0] 5 22" xfId="15619" xr:uid="{AE1FD409-9DD7-40A2-BC59-067F378AFFAB}"/>
    <cellStyle name="Currency [0] 5 23" xfId="33655" xr:uid="{C1DAFC61-6EFF-4371-B6BC-7AC13FD652C6}"/>
    <cellStyle name="Currency [0] 5 24" xfId="2087" xr:uid="{F3972E72-95E3-4FB4-A649-F2ADFDF7C498}"/>
    <cellStyle name="Currency [0] 5 25" xfId="1027" xr:uid="{8C56719E-1288-43CF-A4C0-18E8193F1FCC}"/>
    <cellStyle name="Currency [0] 5 3" xfId="490" xr:uid="{C2838075-7D58-467D-8094-74963074F6D3}"/>
    <cellStyle name="Currency [0] 5 3 10" xfId="4326" xr:uid="{C771D23F-4879-4B9F-A52F-C2A209C45E99}"/>
    <cellStyle name="Currency [0] 5 3 2" xfId="5730" xr:uid="{732A5C29-DCEE-468E-9122-DE4E94362EEB}"/>
    <cellStyle name="Currency [0] 5 3 2 2" xfId="8920" xr:uid="{F9D7901B-CCEC-4713-A5F0-21C0E6DFA7E3}"/>
    <cellStyle name="Currency [0] 5 3 2 2 2" xfId="31337" xr:uid="{D08EBEF4-A6A1-4757-B2A9-18C4308E9FF2}"/>
    <cellStyle name="Currency [0] 5 3 2 2 3" xfId="21047" xr:uid="{A56B4E31-07EF-4C8E-9246-1CDE1DAF7010}"/>
    <cellStyle name="Currency [0] 5 3 2 3" xfId="12029" xr:uid="{3E40F3FB-E439-4AE2-8003-B176D14D074B}"/>
    <cellStyle name="Currency [0] 5 3 2 3 3" xfId="24027" xr:uid="{7FE0BF06-65AF-4B41-8FD7-CD89059974A0}"/>
    <cellStyle name="Currency [0] 5 3 2 4" xfId="28375" xr:uid="{7E8BBBFE-21DD-40D3-936D-5D15A8E88AC2}"/>
    <cellStyle name="Currency [0] 5 3 2 5" xfId="18079" xr:uid="{06B64D35-EA6D-458D-AF25-3917D5C64254}"/>
    <cellStyle name="Currency [0] 5 3 3" xfId="7663" xr:uid="{A8FD455E-C544-4117-A0CE-3E54E50C1F7B}"/>
    <cellStyle name="Currency [0] 5 3 3 2" xfId="30134" xr:uid="{680B9EB8-AFCA-400C-A644-71357E31CD52}"/>
    <cellStyle name="Currency [0] 5 3 3 3" xfId="19841" xr:uid="{CB099755-DFCF-4D13-BE92-04AB53592DEE}"/>
    <cellStyle name="Currency [0] 5 3 4" xfId="10826" xr:uid="{BEE9D485-76B3-4B3C-A61F-E6161070A8FD}"/>
    <cellStyle name="Currency [0] 5 3 4 2" xfId="33095" xr:uid="{68098C87-6C3A-44E1-8581-215CF4A0EE5E}"/>
    <cellStyle name="Currency [0] 5 3 4 3" xfId="22820" xr:uid="{B3901B48-05FA-41C0-BF5F-9588625A41C9}"/>
    <cellStyle name="Currency [0] 5 3 5" xfId="13947" xr:uid="{9A6D1DDC-592A-4ED4-965F-19997902759F}"/>
    <cellStyle name="Currency [0] 5 3 5 3" xfId="24727" xr:uid="{4771BB7D-3287-41C0-9885-D2A5327A66DA}"/>
    <cellStyle name="Currency [0] 5 3 6" xfId="27171" xr:uid="{B586AEF2-017A-4227-BA40-44873ACC9629}"/>
    <cellStyle name="Currency [0] 5 3 7" xfId="16872" xr:uid="{AAD669C3-CB5A-447C-AB66-DD63EE6FB347}"/>
    <cellStyle name="Currency [0] 5 3 8" xfId="33725" xr:uid="{95C81DEF-67E8-47B1-93FC-F58C088A627B}"/>
    <cellStyle name="Currency [0] 5 3 9" xfId="1760" xr:uid="{0BF9AE07-5D58-48DE-9DB4-E8BF42D9E7D5}"/>
    <cellStyle name="Currency [0] 5 4" xfId="5522" xr:uid="{15CC4847-3451-4423-BB02-88E0A6413BB2}"/>
    <cellStyle name="Currency [0] 5 4 2" xfId="8701" xr:uid="{0EB9F61E-4D74-48E1-8436-E40B20EA72CF}"/>
    <cellStyle name="Currency [0] 5 4 2 2" xfId="31129" xr:uid="{EFDCC357-BC28-4361-BD6B-59776FA0A59A}"/>
    <cellStyle name="Currency [0] 5 4 2 3" xfId="20840" xr:uid="{D34A59A2-73C8-4608-83FA-B185E07F24F1}"/>
    <cellStyle name="Currency [0] 5 4 3" xfId="11824" xr:uid="{567F63ED-28C7-4FD8-816D-2A6293A1609E}"/>
    <cellStyle name="Currency [0] 5 4 3 3" xfId="23819" xr:uid="{732CD6ED-3DF0-488E-83A2-1F815F036C12}"/>
    <cellStyle name="Currency [0] 5 4 4" xfId="14561" xr:uid="{0DF5E0B4-A83C-4E35-A7E5-9B8EE2A7402F}"/>
    <cellStyle name="Currency [0] 5 4 4 3" xfId="25200" xr:uid="{3F0FF708-421C-4ACF-9AD8-5B417C79E923}"/>
    <cellStyle name="Currency [0] 5 4 5" xfId="28170" xr:uid="{695EF168-13AD-4411-A727-E54CC3957090}"/>
    <cellStyle name="Currency [0] 5 4 6" xfId="17871" xr:uid="{3A60D65B-A50D-43B7-A09B-5020F44B222F}"/>
    <cellStyle name="Currency [0] 5 5" xfId="5393" xr:uid="{68B79B8C-EB06-4A46-8D08-36E6AF3FFEA4}"/>
    <cellStyle name="Currency [0] 5 5 2" xfId="8569" xr:uid="{64FB58F4-6EFF-4C0E-BFE2-4283315418B2}"/>
    <cellStyle name="Currency [0] 5 5 2 2" xfId="30998" xr:uid="{A1F282EA-6C83-48FA-8FAB-E6A50D525A8B}"/>
    <cellStyle name="Currency [0] 5 5 2 3" xfId="20708" xr:uid="{F9888AC5-0CFD-44EC-AB8E-05F5C3CE18D3}"/>
    <cellStyle name="Currency [0] 5 5 3" xfId="11692" xr:uid="{44D0D364-93C6-4B39-A625-B391E365ACC0}"/>
    <cellStyle name="Currency [0] 5 5 3 3" xfId="23687" xr:uid="{44622CAC-1CC2-4770-84D5-7364E19942EF}"/>
    <cellStyle name="Currency [0] 5 5 4" xfId="14743" xr:uid="{27F1FA1E-C01A-4AE0-9BC3-F338268A0130}"/>
    <cellStyle name="Currency [0] 5 5 4 3" xfId="25381" xr:uid="{FBFB63A4-75A4-4C84-B47C-614C213F6335}"/>
    <cellStyle name="Currency [0] 5 5 5" xfId="28038" xr:uid="{F437923A-7A8E-4707-A1F5-E5CD8AD854B9}"/>
    <cellStyle name="Currency [0] 5 5 6" xfId="17739" xr:uid="{05F8A392-9837-498A-AC3B-E40CB86607C5}"/>
    <cellStyle name="Currency [0] 5 6" xfId="5189" xr:uid="{4ED21AF2-5279-4081-8D86-8628907BAC87}"/>
    <cellStyle name="Currency [0] 5 6 2" xfId="8364" xr:uid="{DD9C30E8-972A-4B35-87A4-9ACA477D5602}"/>
    <cellStyle name="Currency [0] 5 6 2 2" xfId="30793" xr:uid="{F673CBAA-F51C-4911-82DD-777903764249}"/>
    <cellStyle name="Currency [0] 5 6 2 3" xfId="20503" xr:uid="{3B7A7DC7-7419-40E3-A770-6E866969A41A}"/>
    <cellStyle name="Currency [0] 5 6 3" xfId="11487" xr:uid="{62B28427-AA84-47E8-A08D-3EC277FCA8C5}"/>
    <cellStyle name="Currency [0] 5 6 3 3" xfId="23482" xr:uid="{4E2F014F-A4F9-4110-8D95-325D62D3869F}"/>
    <cellStyle name="Currency [0] 5 6 4" xfId="14653" xr:uid="{67C2BBB1-2BE0-4A2A-BCC2-4E23F19ABA9F}"/>
    <cellStyle name="Currency [0] 5 6 4 3" xfId="25293" xr:uid="{A1BEB2CC-62C5-429E-BC7F-AC7F7F4AB6B8}"/>
    <cellStyle name="Currency [0] 5 6 5" xfId="27833" xr:uid="{929A06E5-D712-4A15-A36A-6D41E8ED763F}"/>
    <cellStyle name="Currency [0] 5 6 6" xfId="17534" xr:uid="{925EF2DB-600E-4BFB-A79C-FE7E328EFFFA}"/>
    <cellStyle name="Currency [0] 5 7" xfId="5139" xr:uid="{07210009-2BFE-4ED8-BC24-0F99C3E91DF5}"/>
    <cellStyle name="Currency [0] 5 7 2" xfId="8314" xr:uid="{F43FEF34-7ADB-43B8-B25F-202C82C312B5}"/>
    <cellStyle name="Currency [0] 5 7 2 2" xfId="30743" xr:uid="{A785FE93-3483-4B14-A65A-F22CC593C498}"/>
    <cellStyle name="Currency [0] 5 7 2 3" xfId="20453" xr:uid="{5386863D-1148-4102-A2C0-5C3FBCDD69F2}"/>
    <cellStyle name="Currency [0] 5 7 3" xfId="11437" xr:uid="{16BB8BDE-6215-4B6A-86DF-9F8BD073CC33}"/>
    <cellStyle name="Currency [0] 5 7 3 3" xfId="23432" xr:uid="{AB345093-79C1-4C6A-B105-E4203C8EC2A9}"/>
    <cellStyle name="Currency [0] 5 7 4" xfId="14515" xr:uid="{272635FB-C751-482F-B929-69C669E9CEA5}"/>
    <cellStyle name="Currency [0] 5 7 4 3" xfId="25155" xr:uid="{72A26759-7004-439E-A898-D26AF06E8753}"/>
    <cellStyle name="Currency [0] 5 7 5" xfId="27783" xr:uid="{42D74C17-B5E0-465E-8554-EB4F3AFFF044}"/>
    <cellStyle name="Currency [0] 5 7 6" xfId="17484" xr:uid="{A75BBF6B-0EDF-44CF-A631-BC7D8C3B9300}"/>
    <cellStyle name="Currency [0] 5 8" xfId="4981" xr:uid="{A4AF44E4-3DCE-4CC4-BA49-864169C354AE}"/>
    <cellStyle name="Currency [0] 5 8 2" xfId="8156" xr:uid="{FFA7CB12-C790-475F-A99D-36EF839C5FB9}"/>
    <cellStyle name="Currency [0] 5 8 2 2" xfId="30605" xr:uid="{67F41BEE-D94C-4675-8235-E53320FDA2B0}"/>
    <cellStyle name="Currency [0] 5 8 2 3" xfId="20315" xr:uid="{85942D2F-7520-45DC-9181-A59283CC31E1}"/>
    <cellStyle name="Currency [0] 5 8 3" xfId="11299" xr:uid="{29D7DFFF-F53B-4547-BCDE-928264255DD7}"/>
    <cellStyle name="Currency [0] 5 8 3 3" xfId="23294" xr:uid="{C360A574-9E1C-4190-BCD1-00AF5F37B156}"/>
    <cellStyle name="Currency [0] 5 8 4" xfId="14878" xr:uid="{81345834-CBF6-43EA-8A09-CDF7825A0711}"/>
    <cellStyle name="Currency [0] 5 8 4 3" xfId="25514" xr:uid="{6A065801-287E-4AE9-9ACF-38AD6B83A908}"/>
    <cellStyle name="Currency [0] 5 8 5" xfId="27645" xr:uid="{897FF89E-78FE-438B-8712-159266351BD9}"/>
    <cellStyle name="Currency [0] 5 8 6" xfId="17346" xr:uid="{678EC0B3-EA45-40BA-90B8-9E13B7D4C8D1}"/>
    <cellStyle name="Currency [0] 5 9" xfId="4889" xr:uid="{60994F84-AC2B-4370-BA5C-53786135BC5B}"/>
    <cellStyle name="Currency [0] 5 9 2" xfId="8064" xr:uid="{DE9BA64F-EE2E-49B1-8214-99BDF6B5FF73}"/>
    <cellStyle name="Currency [0] 5 9 2 2" xfId="30535" xr:uid="{08244FD5-D690-4BA8-820F-A4B14889A6D2}"/>
    <cellStyle name="Currency [0] 5 9 2 3" xfId="20245" xr:uid="{B10FFF83-D571-48AE-B0DF-06D11F9F9AB8}"/>
    <cellStyle name="Currency [0] 5 9 3" xfId="11229" xr:uid="{D31AD779-CCE1-45F3-B525-F43E1DFE57A1}"/>
    <cellStyle name="Currency [0] 5 9 3 3" xfId="23224" xr:uid="{B227721A-5449-4311-A284-43031C9B7E4C}"/>
    <cellStyle name="Currency [0] 5 9 4" xfId="27575" xr:uid="{EF012698-E46B-4137-B9D2-CB286606F7C1}"/>
    <cellStyle name="Currency [0] 5 9 5" xfId="17276" xr:uid="{6E9EC5D4-9CEC-4840-8BD4-838DCDA83BDE}"/>
    <cellStyle name="Currency [0] 50" xfId="3246" xr:uid="{3CFB7E18-B733-4251-87ED-515B887CED5B}"/>
    <cellStyle name="Currency [0] 50 2" xfId="6590" xr:uid="{56457A44-C71D-4080-9460-01364967725D}"/>
    <cellStyle name="Currency [0] 50 2 2" xfId="29106" xr:uid="{7DFCF270-E39D-4AD8-8382-CA8CA85E88EC}"/>
    <cellStyle name="Currency [0] 50 2 3" xfId="18812" xr:uid="{185D1951-EAD1-4D2D-BDB3-D4467C48FE31}"/>
    <cellStyle name="Currency [0] 50 3" xfId="9796" xr:uid="{FAEB8C34-F98E-4F3F-9206-47A2E8EC24C5}"/>
    <cellStyle name="Currency [0] 50 3 2" xfId="32066" xr:uid="{7E0FCCF8-7F98-45F1-82CA-576AAC96168D}"/>
    <cellStyle name="Currency [0] 50 3 3" xfId="21790" xr:uid="{C7910F30-EDAA-4489-8FB1-C918833A0DA7}"/>
    <cellStyle name="Currency [0] 50 4" xfId="26142" xr:uid="{29AF944B-CA17-4B5B-9FD4-AC698609FB1A}"/>
    <cellStyle name="Currency [0] 50 5" xfId="15842" xr:uid="{7143206D-7F59-4098-912A-FC0E0A03383F}"/>
    <cellStyle name="Currency [0] 51" xfId="3205" xr:uid="{B6B465E9-5EDF-4A88-806B-12D2AAA0B0DD}"/>
    <cellStyle name="Currency [0] 51 2" xfId="6550" xr:uid="{61FC1DA0-74E2-4B23-8C0D-9B57C94A105F}"/>
    <cellStyle name="Currency [0] 51 2 2" xfId="29066" xr:uid="{CB8E6389-A2F6-4593-9685-A27D0700944E}"/>
    <cellStyle name="Currency [0] 51 2 3" xfId="18772" xr:uid="{648672BE-EC2F-49A6-8C9B-6A0365CD4EA0}"/>
    <cellStyle name="Currency [0] 51 3" xfId="9756" xr:uid="{64F0E8DF-D97A-4F5F-B6EA-8B406B7D5AD9}"/>
    <cellStyle name="Currency [0] 51 3 2" xfId="32026" xr:uid="{819E2DD7-2865-4B61-B1C8-B6A9D9DEBB57}"/>
    <cellStyle name="Currency [0] 51 3 3" xfId="21750" xr:uid="{3228E759-99FE-46EE-8D48-0C4A30D87246}"/>
    <cellStyle name="Currency [0] 51 4" xfId="26102" xr:uid="{09566FF0-760D-4987-AB93-79C2A87B8C16}"/>
    <cellStyle name="Currency [0] 51 5" xfId="15802" xr:uid="{8B65A4FF-BB32-43F1-8C54-CE73914F535D}"/>
    <cellStyle name="Currency [0] 52" xfId="3200" xr:uid="{D832E72D-AE48-4A18-81A9-A8F22C0A9866}"/>
    <cellStyle name="Currency [0] 52 2" xfId="6546" xr:uid="{E346B28F-5D7E-4639-901C-D732356B52D5}"/>
    <cellStyle name="Currency [0] 52 2 2" xfId="29062" xr:uid="{DA47413E-9572-4D74-97D4-DF37FD16F138}"/>
    <cellStyle name="Currency [0] 52 2 3" xfId="18768" xr:uid="{311793F7-30D1-4D7C-B692-518A30CD3B63}"/>
    <cellStyle name="Currency [0] 52 3" xfId="9752" xr:uid="{614DC6FA-65D6-4A30-8120-9A833BB13E66}"/>
    <cellStyle name="Currency [0] 52 3 2" xfId="32022" xr:uid="{A2BEA975-F0A5-45BE-9470-9CFEF5433C54}"/>
    <cellStyle name="Currency [0] 52 3 3" xfId="21746" xr:uid="{E56F5FBF-40AA-4AF2-A26F-197563009AA6}"/>
    <cellStyle name="Currency [0] 52 4" xfId="26098" xr:uid="{B18AEC29-1662-4933-BE96-F8AB751A82FE}"/>
    <cellStyle name="Currency [0] 52 5" xfId="15798" xr:uid="{6B4EC04D-E921-41BD-ACCD-60A69284A8BE}"/>
    <cellStyle name="Currency [0] 53" xfId="3195" xr:uid="{E30EDD0F-A451-42C4-9AAA-7C561162FAB9}"/>
    <cellStyle name="Currency [0] 53 2" xfId="6541" xr:uid="{6F2E9702-400C-4462-AA84-7311CE9370CD}"/>
    <cellStyle name="Currency [0] 53 2 2" xfId="29057" xr:uid="{15BBBF48-482F-4316-B876-03087B6E3E44}"/>
    <cellStyle name="Currency [0] 53 2 3" xfId="18763" xr:uid="{D6DF8E17-AC43-4CCB-BE64-2508E165243D}"/>
    <cellStyle name="Currency [0] 53 3" xfId="9747" xr:uid="{19D7FF84-DDF0-4568-B427-47C017196544}"/>
    <cellStyle name="Currency [0] 53 3 2" xfId="32017" xr:uid="{3126A745-7BA7-47B6-9321-65BD2F8C1DC1}"/>
    <cellStyle name="Currency [0] 53 3 3" xfId="21741" xr:uid="{38E0CE6A-67DA-4499-A20F-5AD674BBA195}"/>
    <cellStyle name="Currency [0] 53 4" xfId="26093" xr:uid="{64640EBA-CB54-45CF-A1A0-F79C61D3025F}"/>
    <cellStyle name="Currency [0] 53 5" xfId="15793" xr:uid="{3FE32DB1-156F-416F-8B0B-239C9F50B4B9}"/>
    <cellStyle name="Currency [0] 54" xfId="3181" xr:uid="{BE120A25-A03D-4499-A379-992F79B576CB}"/>
    <cellStyle name="Currency [0] 54 2" xfId="6528" xr:uid="{CF23242D-0702-4CC6-8134-795FB3515B7C}"/>
    <cellStyle name="Currency [0] 54 2 2" xfId="29044" xr:uid="{71485168-EB5D-43A2-9912-4554488354E5}"/>
    <cellStyle name="Currency [0] 54 2 3" xfId="18750" xr:uid="{1BD08FC1-A04A-4D31-824B-3F971837B21C}"/>
    <cellStyle name="Currency [0] 54 3" xfId="9734" xr:uid="{66649966-53CC-498A-90DD-7001C8111434}"/>
    <cellStyle name="Currency [0] 54 3 2" xfId="32004" xr:uid="{2983D83D-4E74-4FF5-9C39-AD58BB1A7268}"/>
    <cellStyle name="Currency [0] 54 3 3" xfId="21728" xr:uid="{A959012D-2C3A-487F-A228-11CDF50F6C26}"/>
    <cellStyle name="Currency [0] 54 4" xfId="26080" xr:uid="{D7C76ED4-CD69-42BB-81A5-8F853A4EFC0A}"/>
    <cellStyle name="Currency [0] 54 5" xfId="15780" xr:uid="{6D00CDF9-F316-4FE4-8D4E-EB6970410DA7}"/>
    <cellStyle name="Currency [0] 55" xfId="3177" xr:uid="{12802B29-67AB-410D-B40F-DF1AB31A7617}"/>
    <cellStyle name="Currency [0] 55 2" xfId="6524" xr:uid="{DD7CC46D-0247-4697-AE51-E5B6E8C67A6E}"/>
    <cellStyle name="Currency [0] 55 2 2" xfId="29040" xr:uid="{AF1688B3-BED8-4983-911C-8CB4FB3B3005}"/>
    <cellStyle name="Currency [0] 55 2 3" xfId="18746" xr:uid="{D7874E05-8ACC-40E8-A3CA-0AC2B4FABA97}"/>
    <cellStyle name="Currency [0] 55 3" xfId="9730" xr:uid="{F348DECA-BF35-48A4-9E8B-385A94914E78}"/>
    <cellStyle name="Currency [0] 55 3 2" xfId="32000" xr:uid="{87F1C0C5-02E9-4872-B21B-5796E52024BB}"/>
    <cellStyle name="Currency [0] 55 3 3" xfId="21724" xr:uid="{41535B74-3F51-42F0-8D92-F759D490FA1F}"/>
    <cellStyle name="Currency [0] 55 4" xfId="26076" xr:uid="{EC8034DB-E5FB-4D74-9134-7AFC1745A04D}"/>
    <cellStyle name="Currency [0] 55 5" xfId="15776" xr:uid="{AABA06EC-A860-4456-BD44-637EDC82CAFE}"/>
    <cellStyle name="Currency [0] 56" xfId="3173" xr:uid="{05B50864-386A-4B1A-B1E4-013E32E054EB}"/>
    <cellStyle name="Currency [0] 56 2" xfId="6520" xr:uid="{5BB59A62-4AE2-4D72-B4C9-3A9B0B473388}"/>
    <cellStyle name="Currency [0] 56 2 2" xfId="29036" xr:uid="{99BBD392-E7EE-4830-8526-FF10BA91DEAA}"/>
    <cellStyle name="Currency [0] 56 2 3" xfId="18742" xr:uid="{5EF82343-C23E-4FB1-AC1E-656C020E17A6}"/>
    <cellStyle name="Currency [0] 56 3" xfId="9726" xr:uid="{1C61BEA4-0D8F-4BA4-B2ED-B38CDB8AF7A2}"/>
    <cellStyle name="Currency [0] 56 3 2" xfId="31996" xr:uid="{1BACE858-104B-4192-BD60-50457EC87876}"/>
    <cellStyle name="Currency [0] 56 3 3" xfId="21720" xr:uid="{5A589D1F-84D3-414E-A0C9-93C3773D80C3}"/>
    <cellStyle name="Currency [0] 56 4" xfId="26072" xr:uid="{3AB01822-2EC5-40D4-A060-9FB6542D2E24}"/>
    <cellStyle name="Currency [0] 56 5" xfId="15772" xr:uid="{026C78A7-4620-4379-9516-A2CFAB29D389}"/>
    <cellStyle name="Currency [0] 57" xfId="3156" xr:uid="{D18BCC9F-3B12-48EC-8CAC-E25B5172EF62}"/>
    <cellStyle name="Currency [0] 57 2" xfId="6503" xr:uid="{A25BEF32-5631-4C75-8296-503320FC265E}"/>
    <cellStyle name="Currency [0] 57 2 2" xfId="29019" xr:uid="{70B157E3-67EE-4096-85BA-90252F41EF12}"/>
    <cellStyle name="Currency [0] 57 2 3" xfId="18725" xr:uid="{3B01D320-936A-4F1F-9599-C80A35F17A92}"/>
    <cellStyle name="Currency [0] 57 3" xfId="9709" xr:uid="{4CCB93A4-94A6-43C4-B8D7-59018E84856E}"/>
    <cellStyle name="Currency [0] 57 3 2" xfId="31979" xr:uid="{91357AA1-5271-464E-AB7A-D2370B181A89}"/>
    <cellStyle name="Currency [0] 57 3 3" xfId="21703" xr:uid="{81441689-DA1B-41F1-9CF8-317C9C6152D0}"/>
    <cellStyle name="Currency [0] 57 4" xfId="26055" xr:uid="{20577ED6-71A4-4F21-86B8-EB7AFFCF4A4E}"/>
    <cellStyle name="Currency [0] 57 5" xfId="15755" xr:uid="{D922A3A1-1CB9-4986-A045-17EF577DB672}"/>
    <cellStyle name="Currency [0] 58" xfId="3159" xr:uid="{4851C71D-07E6-4F7D-BA79-83200BAC0A39}"/>
    <cellStyle name="Currency [0] 58 2" xfId="6506" xr:uid="{9F51A8DD-C767-48F5-B1EA-9F3A72BF1334}"/>
    <cellStyle name="Currency [0] 58 2 2" xfId="29022" xr:uid="{BD4636BF-73F7-4A85-B69B-9E5CA00A315F}"/>
    <cellStyle name="Currency [0] 58 2 3" xfId="18728" xr:uid="{F0E5BE37-D65E-4C47-8C8C-D75510FE25F3}"/>
    <cellStyle name="Currency [0] 58 3" xfId="9712" xr:uid="{5A3C4EAD-A398-4C6E-9E97-5CB15C3A4BAB}"/>
    <cellStyle name="Currency [0] 58 3 2" xfId="31982" xr:uid="{07BEE4F3-5CBD-476B-9355-1B8AA0DBB8EE}"/>
    <cellStyle name="Currency [0] 58 3 3" xfId="21706" xr:uid="{3606E37F-6F91-49E2-8AF1-695C135445DE}"/>
    <cellStyle name="Currency [0] 58 4" xfId="26058" xr:uid="{DD10595C-F2C1-4484-B429-FD288F2FF275}"/>
    <cellStyle name="Currency [0] 58 5" xfId="15758" xr:uid="{E142D2DB-895A-4BCD-8805-02BF19AB47FF}"/>
    <cellStyle name="Currency [0] 59" xfId="3140" xr:uid="{5500C234-C8E2-4300-8671-183311E99600}"/>
    <cellStyle name="Currency [0] 59 2" xfId="6487" xr:uid="{6DFE41E2-7A66-43C7-9821-8761127B98A1}"/>
    <cellStyle name="Currency [0] 59 2 2" xfId="29003" xr:uid="{CA0B0839-4C5C-4FE4-98F7-A0CEE7311682}"/>
    <cellStyle name="Currency [0] 59 2 3" xfId="18709" xr:uid="{C42AC7B6-627A-4869-A326-02D19FF624DE}"/>
    <cellStyle name="Currency [0] 59 3" xfId="9693" xr:uid="{7CEB26E2-38BF-4DD2-B401-47BF0A01A4C2}"/>
    <cellStyle name="Currency [0] 59 3 2" xfId="31963" xr:uid="{5C89AD89-0E93-49D3-9557-50BECFC80E9E}"/>
    <cellStyle name="Currency [0] 59 3 3" xfId="21687" xr:uid="{94B55E7C-660E-406E-B4FA-F1CE85DEC52F}"/>
    <cellStyle name="Currency [0] 59 4" xfId="26039" xr:uid="{A3448086-7E2F-443A-8ABF-D686339C170E}"/>
    <cellStyle name="Currency [0] 59 5" xfId="15739" xr:uid="{F57E80C9-A9CD-4530-B5D5-41942A274A75}"/>
    <cellStyle name="Currency [0] 6" xfId="548" xr:uid="{717E4D45-7EA2-408C-87ED-4AC8BE5E079E}"/>
    <cellStyle name="Currency [0] 6 10" xfId="9568" xr:uid="{40590B8D-D496-41E3-B0B2-2350A64C9D1B}"/>
    <cellStyle name="Currency [0] 6 10 2" xfId="31838" xr:uid="{9230830E-42E8-4FFB-9AC2-284BC1AFDB89}"/>
    <cellStyle name="Currency [0] 6 10 3" xfId="21562" xr:uid="{E35E32D7-AD6A-4F72-B52F-AB47D9C6A748}"/>
    <cellStyle name="Currency [0] 6 11" xfId="13455" xr:uid="{7103DB60-C872-4FAC-8EA9-C03919D88F34}"/>
    <cellStyle name="Currency [0] 6 11 3" xfId="24323" xr:uid="{67924D1A-D8AD-44B0-81AB-3D53AD7FC737}"/>
    <cellStyle name="Currency [0] 6 12" xfId="15131" xr:uid="{93F2AB2D-E8B0-40A6-ACC2-725D3681B4D4}"/>
    <cellStyle name="Currency [0] 6 12 2" xfId="25914" xr:uid="{3EE7E108-3292-4FB6-A830-FC881AF53528}"/>
    <cellStyle name="Currency [0] 6 13" xfId="15614" xr:uid="{EAA9A511-9B3B-48E5-A5EB-8FCC50D3DFFA}"/>
    <cellStyle name="Currency [0] 6 14" xfId="33747" xr:uid="{2A9FC3F3-C602-4186-9F54-F6D7D1FFB0A9}"/>
    <cellStyle name="Currency [0] 6 15" xfId="2076" xr:uid="{EDBFC10A-C86B-4963-9B82-307F060875F8}"/>
    <cellStyle name="Currency [0] 6 16" xfId="1236" xr:uid="{399A8868-1D72-4AF7-AFD6-E14CED2D949E}"/>
    <cellStyle name="Currency [0] 6 2" xfId="1258" xr:uid="{57DADB52-223E-4DDE-9D14-79AA37E8158D}"/>
    <cellStyle name="Currency [0] 6 2 10" xfId="2114" xr:uid="{013807CD-6784-441B-B312-593A4B6A87C9}"/>
    <cellStyle name="Currency [0] 6 2 2" xfId="1787" xr:uid="{401747F8-9718-4B2E-99BE-1DD1F58F61DD}"/>
    <cellStyle name="Currency [0] 6 2 2 2" xfId="9070" xr:uid="{03D138FF-9F43-4CE8-A265-5E9773D82C78}"/>
    <cellStyle name="Currency [0] 6 2 2 2 2" xfId="31480" xr:uid="{010E7E86-1E21-4F32-B75B-F9ABC9BD8DEA}"/>
    <cellStyle name="Currency [0] 6 2 2 2 3" xfId="21194" xr:uid="{ECC4A4AF-41BC-49FE-8FC8-B7992A74875B}"/>
    <cellStyle name="Currency [0] 6 2 2 3" xfId="12174" xr:uid="{8D5189AB-EC79-4D8A-AB69-9CA9BD052368}"/>
    <cellStyle name="Currency [0] 6 2 2 3 3" xfId="24174" xr:uid="{3C9905EA-389C-4AE7-9777-1126C271894B}"/>
    <cellStyle name="Currency [0] 6 2 2 4" xfId="14270" xr:uid="{ABE37CB4-9E95-4BAE-8D44-55EA89878754}"/>
    <cellStyle name="Currency [0] 6 2 2 4 3" xfId="24905" xr:uid="{799FCACC-9EB8-43D9-8B33-C6366D85D36D}"/>
    <cellStyle name="Currency [0] 6 2 2 5" xfId="28520" xr:uid="{639D48A3-7A2D-475E-B1A3-0A0CFFA1B0C2}"/>
    <cellStyle name="Currency [0] 6 2 2 6" xfId="18226" xr:uid="{01BD8E57-7249-450E-8BF5-CBD2167C2E08}"/>
    <cellStyle name="Currency [0] 6 2 2 8" xfId="5863" xr:uid="{370F3762-6E8C-43F4-B602-CAC851C28030}"/>
    <cellStyle name="Currency [0] 6 2 3" xfId="7845" xr:uid="{68956AB2-A22E-400F-9B2C-D6F8C8494929}"/>
    <cellStyle name="Currency [0] 6 2 3 2" xfId="14934" xr:uid="{3E283C0F-2E01-4F1F-87D4-44004157724E}"/>
    <cellStyle name="Currency [0] 6 2 3 2 3" xfId="25570" xr:uid="{EDA4951E-A60C-42AD-BFCD-B6FFC749051B}"/>
    <cellStyle name="Currency [0] 6 2 3 3" xfId="30315" xr:uid="{52750068-765B-4C6A-95F2-582B2D009287}"/>
    <cellStyle name="Currency [0] 6 2 3 4" xfId="20023" xr:uid="{DDC7BF68-A0AE-4CC5-87C4-B9534E0F3299}"/>
    <cellStyle name="Currency [0] 6 2 4" xfId="11007" xr:uid="{EBEE6E73-73BC-4973-87F2-25C85E8CF8C6}"/>
    <cellStyle name="Currency [0] 6 2 4 2" xfId="33277" xr:uid="{1ED14854-4B6C-4D62-8E36-B32E250F57C5}"/>
    <cellStyle name="Currency [0] 6 2 4 3" xfId="23002" xr:uid="{2DE1599F-7A0F-4D91-823E-98B9300CBE0B}"/>
    <cellStyle name="Currency [0] 6 2 5" xfId="13667" xr:uid="{53242DDA-0FD6-459A-8818-3149F632A844}"/>
    <cellStyle name="Currency [0] 6 2 5 3" xfId="24488" xr:uid="{4EE6E0C9-9B10-49F2-AA69-E889B0677A17}"/>
    <cellStyle name="Currency [0] 6 2 6" xfId="15169" xr:uid="{4DE28598-7614-4D51-A466-980AEBE93584}"/>
    <cellStyle name="Currency [0] 6 2 6 2" xfId="27353" xr:uid="{EE102F84-2383-4DED-9789-B00BA07DD5CA}"/>
    <cellStyle name="Currency [0] 6 2 7" xfId="17054" xr:uid="{BEE3DA80-8A5C-4D33-A701-128BA768C89A}"/>
    <cellStyle name="Currency [0] 6 3" xfId="1292" xr:uid="{30E5593A-418A-4D4D-8499-FDB13E9C5DD3}"/>
    <cellStyle name="Currency [0] 6 3 2" xfId="1823" xr:uid="{B382A228-33D4-4788-B467-6D7B1787C6B2}"/>
    <cellStyle name="Currency [0] 6 3 2 2" xfId="9008" xr:uid="{AA80BA7F-2FDB-40A5-82F4-85B7B09940B4}"/>
    <cellStyle name="Currency [0] 6 3 2 2 2" xfId="31420" xr:uid="{1AA98B63-5AE5-4A97-A06C-3B1C4B06C3AC}"/>
    <cellStyle name="Currency [0] 6 3 2 2 3" xfId="21131" xr:uid="{688F9D1E-7D48-4EA5-A7D4-2CE7BB605D16}"/>
    <cellStyle name="Currency [0] 6 3 2 3" xfId="12113" xr:uid="{8285C5CC-B097-4C63-9723-343F0A549306}"/>
    <cellStyle name="Currency [0] 6 3 2 3 3" xfId="24111" xr:uid="{EE87BF9C-0218-4359-9015-07B07874E79A}"/>
    <cellStyle name="Currency [0] 6 3 2 4" xfId="28457" xr:uid="{7B6445DF-3405-48EC-81F7-917F725EA5FA}"/>
    <cellStyle name="Currency [0] 6 3 2 5" xfId="18163" xr:uid="{D084614E-67D9-41CE-A4F4-0D3FCC2EC215}"/>
    <cellStyle name="Currency [0] 6 3 2 7" xfId="5810" xr:uid="{9B4E15A7-978B-4268-B925-0E3BCD8A1A6D}"/>
    <cellStyle name="Currency [0] 6 3 3" xfId="7681" xr:uid="{58549B43-C731-40CA-8A59-FE6777E28F40}"/>
    <cellStyle name="Currency [0] 6 3 3 2" xfId="30152" xr:uid="{13637BF4-E86A-4F49-8FBD-DFB3D25B45CB}"/>
    <cellStyle name="Currency [0] 6 3 3 3" xfId="19859" xr:uid="{96F7EF4E-69BE-4DF8-8801-1A6628CC467E}"/>
    <cellStyle name="Currency [0] 6 3 4" xfId="10844" xr:uid="{62155F37-3C83-43D8-9DDD-C94E21CC6B7D}"/>
    <cellStyle name="Currency [0] 6 3 4 2" xfId="33113" xr:uid="{41656442-C13F-4F8E-9159-351D52D3FD23}"/>
    <cellStyle name="Currency [0] 6 3 4 3" xfId="22838" xr:uid="{035F3B5A-7107-4F5F-8703-74559A6ABAA5}"/>
    <cellStyle name="Currency [0] 6 3 5" xfId="14110" xr:uid="{2A6CB6D7-6AED-4DEF-ABE6-ABD0FB0E890C}"/>
    <cellStyle name="Currency [0] 6 3 5 3" xfId="24745" xr:uid="{0DBE6949-886E-4A12-850B-74D24793EE16}"/>
    <cellStyle name="Currency [0] 6 3 6" xfId="15205" xr:uid="{0A77C0CD-58FA-49B2-AF4C-955D312FA2E6}"/>
    <cellStyle name="Currency [0] 6 3 6 2" xfId="27189" xr:uid="{432ACCA3-9A58-4554-B8EC-B9FB27825374}"/>
    <cellStyle name="Currency [0] 6 3 7" xfId="16890" xr:uid="{5E34A146-764E-434E-B7EB-4DB35D6CFBF3}"/>
    <cellStyle name="Currency [0] 6 3 9" xfId="2150" xr:uid="{6C3D02DD-1F6B-4A75-9C7A-5EB35E18FF6F}"/>
    <cellStyle name="Currency [0] 6 4" xfId="1749" xr:uid="{A0AD22B1-F02F-42E9-BB97-4A368A78C4B8}"/>
    <cellStyle name="Currency [0] 6 4 2" xfId="8825" xr:uid="{EF38E0A9-FE77-4FED-8583-8D60B5A2B608}"/>
    <cellStyle name="Currency [0] 6 4 2 2" xfId="31256" xr:uid="{E46452EB-0FED-4C6A-94A6-2AD5FFEA804B}"/>
    <cellStyle name="Currency [0] 6 4 2 3" xfId="20966" xr:uid="{EFB350CD-C8D8-4857-9940-CBC7D61B3288}"/>
    <cellStyle name="Currency [0] 6 4 3" xfId="11948" xr:uid="{0A2E7655-C5F2-4F6E-ABCA-77DA6A904486}"/>
    <cellStyle name="Currency [0] 6 4 3 3" xfId="23946" xr:uid="{924AECA7-3EC9-4B77-A5EF-967C781B8EF2}"/>
    <cellStyle name="Currency [0] 6 4 4" xfId="14858" xr:uid="{6B495C50-AEB6-4212-9708-FB4020946392}"/>
    <cellStyle name="Currency [0] 6 4 4 3" xfId="25493" xr:uid="{00D211A7-3178-4992-9B27-0F05E6A6405D}"/>
    <cellStyle name="Currency [0] 6 4 5" xfId="28296" xr:uid="{91EA6F1C-621A-4F83-BE0C-14D784819132}"/>
    <cellStyle name="Currency [0] 6 4 6" xfId="17998" xr:uid="{7F453F1F-1F95-4949-A083-97BA81356619}"/>
    <cellStyle name="Currency [0] 6 4 8" xfId="5638" xr:uid="{D0CCFE58-2ED4-4282-B4DD-2CA05A952AB3}"/>
    <cellStyle name="Currency [0] 6 5" xfId="5070" xr:uid="{D7D41A22-DA37-4D55-BD1E-DCDBD004F476}"/>
    <cellStyle name="Currency [0] 6 5 2" xfId="8245" xr:uid="{05C348FE-F40B-4A2E-ADE8-CF3ACBBA64B4}"/>
    <cellStyle name="Currency [0] 6 5 2 2" xfId="30688" xr:uid="{D4460017-229F-49E3-8915-FAA7D8E7EEA0}"/>
    <cellStyle name="Currency [0] 6 5 2 3" xfId="20398" xr:uid="{DCB16D72-B002-4DE0-A397-CDCD1E495EB5}"/>
    <cellStyle name="Currency [0] 6 5 3" xfId="11382" xr:uid="{4464876E-6275-467C-BDD5-299063D37F5D}"/>
    <cellStyle name="Currency [0] 6 5 3 3" xfId="23377" xr:uid="{977E9232-6758-4D24-81C8-DC32F679D510}"/>
    <cellStyle name="Currency [0] 6 5 4" xfId="14873" xr:uid="{D4D2E412-58E5-469E-9AF4-0172DFA2441B}"/>
    <cellStyle name="Currency [0] 6 5 4 3" xfId="25509" xr:uid="{7F2E0F98-12EB-4D8D-A2B2-C7E8DF9BB984}"/>
    <cellStyle name="Currency [0] 6 5 5" xfId="27728" xr:uid="{C913B571-121D-4249-BFE6-BDF7610A0B7A}"/>
    <cellStyle name="Currency [0] 6 5 6" xfId="17429" xr:uid="{DD5D4678-DF16-4409-92D8-1B486AFD6169}"/>
    <cellStyle name="Currency [0] 6 6" xfId="4040" xr:uid="{78090D69-7746-4B7B-8E71-BE9664E48E40}"/>
    <cellStyle name="Currency [0] 6 6 2" xfId="7395" xr:uid="{03C71ADE-5712-4B49-92E0-B819663E6A71}"/>
    <cellStyle name="Currency [0] 6 6 2 2" xfId="29895" xr:uid="{E626552B-41FD-4A5D-B0DF-F648501B73B0}"/>
    <cellStyle name="Currency [0] 6 6 2 3" xfId="19602" xr:uid="{CB721DB8-89B0-4638-B975-A306D851CEEF}"/>
    <cellStyle name="Currency [0] 6 6 3" xfId="10586" xr:uid="{4ABECD04-29A6-4DB1-B6E2-5D2E63732210}"/>
    <cellStyle name="Currency [0] 6 6 3 2" xfId="32856" xr:uid="{45876BA1-EAB1-46A6-AE6D-A443F77A45C3}"/>
    <cellStyle name="Currency [0] 6 6 3 3" xfId="22580" xr:uid="{14830888-7F65-4207-9EDC-A5A825ECEC95}"/>
    <cellStyle name="Currency [0] 6 6 4" xfId="26932" xr:uid="{C6A4ED18-90C8-4D7C-85A3-767C90BB6F44}"/>
    <cellStyle name="Currency [0] 6 6 5" xfId="16632" xr:uid="{EC1A2027-F204-471E-8306-23B7582E0F8E}"/>
    <cellStyle name="Currency [0] 6 7" xfId="3852" xr:uid="{6536E90B-2289-4EE9-99AC-BA7ABF426BC2}"/>
    <cellStyle name="Currency [0] 6 7 2" xfId="7142" xr:uid="{D95416B0-54CA-4A7E-A0F2-29E3B0FB5480}"/>
    <cellStyle name="Currency [0] 6 7 2 2" xfId="29643" xr:uid="{4784DBF7-BEC7-49C0-938C-3375234418A9}"/>
    <cellStyle name="Currency [0] 6 7 2 3" xfId="19349" xr:uid="{046237CD-74B2-450C-AB3D-129317076984}"/>
    <cellStyle name="Currency [0] 6 7 3" xfId="10333" xr:uid="{FE93D16D-CF06-4C90-ADC8-FEE1518AB56D}"/>
    <cellStyle name="Currency [0] 6 7 3 2" xfId="32603" xr:uid="{AD6EF16D-D0A3-4B64-90E7-CCB0D7B3CAA3}"/>
    <cellStyle name="Currency [0] 6 7 3 3" xfId="22327" xr:uid="{488A4AA5-FE0D-435E-915C-A33746689F12}"/>
    <cellStyle name="Currency [0] 6 7 4" xfId="26679" xr:uid="{C80D3CFD-9E72-49DE-806C-A0F2CFC5CB81}"/>
    <cellStyle name="Currency [0] 6 7 5" xfId="16379" xr:uid="{9FE1B5E1-A9FF-44F6-9FA5-95A4F27CC8EC}"/>
    <cellStyle name="Currency [0] 6 8" xfId="3210" xr:uid="{F3B92ECC-2B51-40DD-A5B1-AA7BEB082322}"/>
    <cellStyle name="Currency [0] 6 8 2" xfId="6555" xr:uid="{31F81090-AC42-4A5F-9A6E-D69AD861EDFE}"/>
    <cellStyle name="Currency [0] 6 8 2 2" xfId="29071" xr:uid="{83AD5EC6-3C2A-4871-BE60-61DB0C1A7FEB}"/>
    <cellStyle name="Currency [0] 6 8 2 3" xfId="18777" xr:uid="{7324BEDB-D7BA-40B7-9AAE-1B9F8EA80FE6}"/>
    <cellStyle name="Currency [0] 6 8 3" xfId="9761" xr:uid="{01590E11-CFEC-4877-9013-B1BD8F312239}"/>
    <cellStyle name="Currency [0] 6 8 3 2" xfId="32031" xr:uid="{C23F2DBF-806B-415F-B318-A18E084E8183}"/>
    <cellStyle name="Currency [0] 6 8 3 3" xfId="21755" xr:uid="{F0B56445-C391-4491-89F3-2D257AA4876D}"/>
    <cellStyle name="Currency [0] 6 8 4" xfId="26107" xr:uid="{4363560E-C41A-4394-9A2D-9BD68F5E9095}"/>
    <cellStyle name="Currency [0] 6 8 5" xfId="15807" xr:uid="{2417613C-2ED4-49EF-B937-EA845E6B6BC5}"/>
    <cellStyle name="Currency [0] 6 9" xfId="6362" xr:uid="{EEEC6BE9-1F52-4B1E-9AD7-66554E79FC3B}"/>
    <cellStyle name="Currency [0] 6 9 2" xfId="28878" xr:uid="{9E15BCD5-CEA9-47C0-BD8E-A6297D4D2068}"/>
    <cellStyle name="Currency [0] 6 9 3" xfId="18584" xr:uid="{7C201191-3E2A-4D14-B412-912B9369BDC1}"/>
    <cellStyle name="Currency [0] 60" xfId="3123" xr:uid="{4790997F-A82C-4E82-B288-5BCAE89BACD2}"/>
    <cellStyle name="Currency [0] 60 2" xfId="6470" xr:uid="{5BC7A0D9-E68A-4F4F-8F3B-2E9824DFD236}"/>
    <cellStyle name="Currency [0] 60 2 2" xfId="28986" xr:uid="{AE7394DB-951C-4F68-8B89-1EE9E1BEE12C}"/>
    <cellStyle name="Currency [0] 60 2 3" xfId="18692" xr:uid="{FA6F16A6-C211-4B0B-8EDE-1CF4493F3297}"/>
    <cellStyle name="Currency [0] 60 3" xfId="9676" xr:uid="{DF362BE9-7247-4CC8-9586-06C9A259CCB5}"/>
    <cellStyle name="Currency [0] 60 3 2" xfId="31946" xr:uid="{018FC055-2A0F-49DA-B604-0F3823DE3B1B}"/>
    <cellStyle name="Currency [0] 60 3 3" xfId="21670" xr:uid="{094A5EB7-1CE1-4274-AEEC-9D1D96708EB5}"/>
    <cellStyle name="Currency [0] 60 4" xfId="26022" xr:uid="{2B65E4B9-42D4-483F-9AE9-D2B158C124CF}"/>
    <cellStyle name="Currency [0] 60 5" xfId="15722" xr:uid="{B09AA331-F6C3-48D8-B322-02C52D4EFAC1}"/>
    <cellStyle name="Currency [0] 61" xfId="3103" xr:uid="{3036DCEF-DF6B-47E6-958E-0DFA17CF337B}"/>
    <cellStyle name="Currency [0] 61 2" xfId="6450" xr:uid="{9AF7DB26-9DB6-4361-BF59-B00A9F5C69F4}"/>
    <cellStyle name="Currency [0] 61 2 2" xfId="28966" xr:uid="{CFC70AFB-B54C-4C0E-90C8-3D37A0CC8BBD}"/>
    <cellStyle name="Currency [0] 61 2 3" xfId="18672" xr:uid="{B1F39278-4032-4D14-A56D-CE09C48E5A64}"/>
    <cellStyle name="Currency [0] 61 3" xfId="9656" xr:uid="{D0D1CAE5-6388-4198-8BF3-E6AC6C7AC7DE}"/>
    <cellStyle name="Currency [0] 61 3 2" xfId="31926" xr:uid="{B26BC52E-3B67-445E-831C-F34046F7098F}"/>
    <cellStyle name="Currency [0] 61 3 3" xfId="21650" xr:uid="{51490442-2759-42C2-9144-CF165EB36D97}"/>
    <cellStyle name="Currency [0] 61 4" xfId="26002" xr:uid="{D2CC131D-ECB5-4AA7-BEBE-6D2A2B5649F0}"/>
    <cellStyle name="Currency [0] 61 5" xfId="15702" xr:uid="{6B88C430-EC29-4A3B-A7B3-FC1E72D2FD83}"/>
    <cellStyle name="Currency [0] 62" xfId="3088" xr:uid="{65FBD109-AF95-45C9-BBFE-77C8BD8CEE16}"/>
    <cellStyle name="Currency [0] 62 2" xfId="6435" xr:uid="{4CFB60AD-CB10-405B-849D-6C0EAD739A8E}"/>
    <cellStyle name="Currency [0] 62 2 2" xfId="28951" xr:uid="{FA70A4E9-0FC6-438D-9F63-D444DBCC5C1C}"/>
    <cellStyle name="Currency [0] 62 2 3" xfId="18657" xr:uid="{C3FAE1B4-E728-4CA0-A6D0-911E9CA5B315}"/>
    <cellStyle name="Currency [0] 62 3" xfId="9641" xr:uid="{9FA14480-D94B-4F1B-85C9-910AABADD23E}"/>
    <cellStyle name="Currency [0] 62 3 2" xfId="31911" xr:uid="{A7C38378-F6DF-4558-9D06-60121D69F005}"/>
    <cellStyle name="Currency [0] 62 3 3" xfId="21635" xr:uid="{A34EF8F0-676B-40E7-9D20-7DF3A4478473}"/>
    <cellStyle name="Currency [0] 62 4" xfId="25987" xr:uid="{F4F0FC65-8D7B-4734-955C-63AD6779B452}"/>
    <cellStyle name="Currency [0] 62 5" xfId="15687" xr:uid="{3CFEE7FC-5EAB-40EA-AC94-BB202EDBF4CA}"/>
    <cellStyle name="Currency [0] 63" xfId="3067" xr:uid="{DC3F8FEF-EF22-4CC3-9255-64C4992138E3}"/>
    <cellStyle name="Currency [0] 63 2" xfId="6414" xr:uid="{FE4DA4C7-27A7-4137-9609-8FE7EF5C2B93}"/>
    <cellStyle name="Currency [0] 63 2 2" xfId="28930" xr:uid="{440C3299-0258-4796-8349-F164E13C3478}"/>
    <cellStyle name="Currency [0] 63 2 3" xfId="18636" xr:uid="{9980C56C-7F29-4222-8A4B-52EA06742B87}"/>
    <cellStyle name="Currency [0] 63 3" xfId="9620" xr:uid="{25299FB4-1CE6-40CE-91EE-83EE7F7F1617}"/>
    <cellStyle name="Currency [0] 63 3 2" xfId="31890" xr:uid="{B995C3D3-F5B6-4057-ADC5-619D11AFC3A4}"/>
    <cellStyle name="Currency [0] 63 3 3" xfId="21614" xr:uid="{82B96192-1144-41C2-A938-008C7F6DAD84}"/>
    <cellStyle name="Currency [0] 63 4" xfId="25966" xr:uid="{967C37C7-671B-475D-9D3E-DE9AA187A487}"/>
    <cellStyle name="Currency [0] 63 5" xfId="15666" xr:uid="{38A22B6B-79E5-4D35-AE5E-AAB835A1146D}"/>
    <cellStyle name="Currency [0] 64" xfId="3041" xr:uid="{A11650E1-E6B1-430F-8A9A-9C02F050411A}"/>
    <cellStyle name="Currency [0] 64 2" xfId="6388" xr:uid="{449EC8A8-0A08-40C2-B52F-5D37A9F43637}"/>
    <cellStyle name="Currency [0] 64 2 2" xfId="28904" xr:uid="{454B0751-3D3D-4402-950E-257C7BF2F226}"/>
    <cellStyle name="Currency [0] 64 2 3" xfId="18610" xr:uid="{FC8975EE-52FE-4358-8240-E9EF98E1E41B}"/>
    <cellStyle name="Currency [0] 64 3" xfId="9594" xr:uid="{A6FB69E6-7F07-4AA5-A685-008F37BEDB57}"/>
    <cellStyle name="Currency [0] 64 3 2" xfId="31864" xr:uid="{7E0FFF6A-C09C-40BA-99CA-BE91C557363B}"/>
    <cellStyle name="Currency [0] 64 3 3" xfId="21588" xr:uid="{C774CEAF-E32A-4FF0-B67E-BC42875CFAB3}"/>
    <cellStyle name="Currency [0] 64 4" xfId="25940" xr:uid="{9AB1F188-95BB-46E8-863F-9D3A36441EDA}"/>
    <cellStyle name="Currency [0] 64 5" xfId="15640" xr:uid="{CEDA064F-CE7D-4037-A318-F8DF7FF14B37}"/>
    <cellStyle name="Currency [0] 65" xfId="3009" xr:uid="{82A3FEDC-0E77-45CD-B316-566BBA4B21F0}"/>
    <cellStyle name="Currency [0] 65 2" xfId="6353" xr:uid="{E7EBDBE2-B18C-4E8B-9830-FA655D586141}"/>
    <cellStyle name="Currency [0] 65 2 2" xfId="28869" xr:uid="{98EB15C9-5851-4FC0-A5BE-4A4C2E158BA7}"/>
    <cellStyle name="Currency [0] 65 2 3" xfId="18575" xr:uid="{63FEEDA0-8709-44B2-B73A-2EB99D3744EF}"/>
    <cellStyle name="Currency [0] 65 3" xfId="9559" xr:uid="{FAEF2852-CDFB-4CE8-A02F-18270E885333}"/>
    <cellStyle name="Currency [0] 65 3 2" xfId="31829" xr:uid="{8F0CFFFA-E069-4F02-9988-268E08DDBCE1}"/>
    <cellStyle name="Currency [0] 65 3 3" xfId="21553" xr:uid="{5AFDBE07-BD84-4095-994B-DF22ECB323E1}"/>
    <cellStyle name="Currency [0] 65 4" xfId="25905" xr:uid="{6A0FF412-BD41-4286-8734-9872B9391F29}"/>
    <cellStyle name="Currency [0] 65 5" xfId="15605" xr:uid="{3EE78683-53AB-48EB-8821-2E2FE4476C41}"/>
    <cellStyle name="Currency [0] 66" xfId="3005" xr:uid="{66C4FD5C-F889-4DAD-BA26-09E284554E93}"/>
    <cellStyle name="Currency [0] 66 2" xfId="6349" xr:uid="{A9C19190-971C-4441-A037-B05454750EA3}"/>
    <cellStyle name="Currency [0] 66 2 2" xfId="28865" xr:uid="{BB09768F-17DD-4AE5-9D61-C6640AB1A2EE}"/>
    <cellStyle name="Currency [0] 66 2 3" xfId="18571" xr:uid="{EFB82067-781F-4938-AF9D-B9331DBBC416}"/>
    <cellStyle name="Currency [0] 66 3" xfId="9555" xr:uid="{2CFED464-34F2-4354-8E90-FBBA848E59C8}"/>
    <cellStyle name="Currency [0] 66 3 2" xfId="31825" xr:uid="{A00B34AB-8297-4238-A046-E6A91221C12E}"/>
    <cellStyle name="Currency [0] 66 3 3" xfId="21549" xr:uid="{78817FD6-AF35-4236-A2FC-F3E0456290B8}"/>
    <cellStyle name="Currency [0] 66 4" xfId="25901" xr:uid="{46B15291-2E39-44C6-A434-5259B1E13144}"/>
    <cellStyle name="Currency [0] 66 5" xfId="15601" xr:uid="{AAB67F25-3B82-476E-B161-65C829ABF4B1}"/>
    <cellStyle name="Currency [0] 67" xfId="2907" xr:uid="{D3113B25-34B2-4A84-B598-EB6570BB9181}"/>
    <cellStyle name="Currency [0] 67 2" xfId="6283" xr:uid="{342CB3CC-15C7-420F-BEBA-34C8668F27D3}"/>
    <cellStyle name="Currency [0] 67 2 2" xfId="28822" xr:uid="{37795ED2-DF2E-4125-8F4C-535FD9DBF00F}"/>
    <cellStyle name="Currency [0] 67 2 3" xfId="18528" xr:uid="{0F4E7263-2F67-43D4-B2CB-F27DB7242933}"/>
    <cellStyle name="Currency [0] 67 3" xfId="9503" xr:uid="{F9AFB2FE-69FC-4819-9C1E-6F8CBA5DF5A9}"/>
    <cellStyle name="Currency [0] 67 3 2" xfId="31782" xr:uid="{CD91730B-E892-4D96-AB74-381C0A831049}"/>
    <cellStyle name="Currency [0] 67 3 3" xfId="21506" xr:uid="{8AD22F64-249A-4312-828D-F3D067DB90C0}"/>
    <cellStyle name="Currency [0] 67 4" xfId="25849" xr:uid="{90041741-47E3-43C3-97D5-034609C04335}"/>
    <cellStyle name="Currency [0] 67 5" xfId="15549" xr:uid="{96700A2A-38C7-4CD0-8C53-A9CCD199FD1B}"/>
    <cellStyle name="Currency [0] 68" xfId="2903" xr:uid="{98982118-625A-4DDC-91D0-8B07F8A9EB2D}"/>
    <cellStyle name="Currency [0] 68 2" xfId="6279" xr:uid="{AC2D6590-7A1C-4F84-80D5-FFC8AB9BA049}"/>
    <cellStyle name="Currency [0] 68 2 2" xfId="28818" xr:uid="{BACDB38E-3D85-472E-B23A-6BB074859A46}"/>
    <cellStyle name="Currency [0] 68 2 3" xfId="18524" xr:uid="{AC8A6B8F-547B-4070-9720-36EE8C4EB611}"/>
    <cellStyle name="Currency [0] 68 3" xfId="9499" xr:uid="{34707201-CBCD-4276-A2E4-730CF9464814}"/>
    <cellStyle name="Currency [0] 68 3 2" xfId="31778" xr:uid="{77DF9AE0-1902-4171-93B3-05F6C1684546}"/>
    <cellStyle name="Currency [0] 68 3 3" xfId="21502" xr:uid="{3285D1CD-BB0C-48E7-A409-5F86561911A0}"/>
    <cellStyle name="Currency [0] 68 4" xfId="25845" xr:uid="{EBE7114E-27E5-46AD-85A8-620A6724E6E6}"/>
    <cellStyle name="Currency [0] 68 5" xfId="15545" xr:uid="{6C0CD200-E0EB-4FFC-A929-E8206A492746}"/>
    <cellStyle name="Currency [0] 69" xfId="2853" xr:uid="{FC924564-0122-41A5-BE63-BEC57B03E5B9}"/>
    <cellStyle name="Currency [0] 69 2" xfId="6264" xr:uid="{9DE466A8-A25E-4581-B416-21E3DFE7AF71}"/>
    <cellStyle name="Currency [0] 69 2 2" xfId="28810" xr:uid="{F0D2142F-B449-4B8B-84F4-B4C4AE607BE4}"/>
    <cellStyle name="Currency [0] 69 2 3" xfId="18516" xr:uid="{2F03D630-1085-4385-8422-DD949C25C2AC}"/>
    <cellStyle name="Currency [0] 69 3" xfId="9491" xr:uid="{6978F902-A2D8-4792-A683-998617B69A2D}"/>
    <cellStyle name="Currency [0] 69 3 2" xfId="31770" xr:uid="{F7D942A6-0E12-4388-ADEB-D2BB3793FE45}"/>
    <cellStyle name="Currency [0] 69 3 3" xfId="21494" xr:uid="{9671A64B-8C4A-42A6-B70C-A5E67019F3FE}"/>
    <cellStyle name="Currency [0] 69 4" xfId="25837" xr:uid="{077ACDAB-C874-4008-AFA8-BD053585C4B9}"/>
    <cellStyle name="Currency [0] 69 5" xfId="15537" xr:uid="{34D8F6E6-059F-4337-B680-C9CE438FBC0E}"/>
    <cellStyle name="Currency [0] 7" xfId="305" xr:uid="{81B57AC8-895E-4BFA-A7AD-2CEC8500196D}"/>
    <cellStyle name="Currency [0] 7 10" xfId="2099" xr:uid="{23C1CE08-41E4-4B26-92F8-1AF268FBC7F7}"/>
    <cellStyle name="Currency [0] 7 2" xfId="1772" xr:uid="{C910CEFF-26ED-4831-B78C-100D138749C7}"/>
    <cellStyle name="Currency [0] 7 2 2" xfId="9062" xr:uid="{6D8713F9-59A2-4D1F-93BA-E18B78748E02}"/>
    <cellStyle name="Currency [0] 7 2 2 2" xfId="31472" xr:uid="{2CD807A6-7983-4DA6-8199-680CCEB9B1C8}"/>
    <cellStyle name="Currency [0] 7 2 2 3" xfId="21185" xr:uid="{A6430E0F-4222-48BB-BE79-31FFC3F8F1D6}"/>
    <cellStyle name="Currency [0] 7 2 3" xfId="12166" xr:uid="{DBA64865-F348-40E4-AE0D-D31BE578948F}"/>
    <cellStyle name="Currency [0] 7 2 3 3" xfId="24165" xr:uid="{A7CBCE0A-CD99-4762-BEDA-5A5B93FCD136}"/>
    <cellStyle name="Currency [0] 7 2 4" xfId="14929" xr:uid="{3666BC53-56D7-4EFE-A24B-9B036CA6B0B4}"/>
    <cellStyle name="Currency [0] 7 2 4 3" xfId="25565" xr:uid="{13FAB04F-87D9-4833-B987-A6B12B1C9275}"/>
    <cellStyle name="Currency [0] 7 2 5" xfId="28511" xr:uid="{E4C3ECDD-81B0-4B9E-A5C4-221B206C7A1F}"/>
    <cellStyle name="Currency [0] 7 2 6" xfId="18217" xr:uid="{89223162-797D-454C-ADA5-A3DF55E73075}"/>
    <cellStyle name="Currency [0] 7 2 8" xfId="5856" xr:uid="{40A4B14B-B533-4C6D-8D5A-BA6BB2EF3B98}"/>
    <cellStyle name="Currency [0] 7 3" xfId="7559" xr:uid="{0DA2BB52-23F9-47C2-8031-E6C5D868316C}"/>
    <cellStyle name="Currency [0] 7 3 2" xfId="14865" xr:uid="{8F9EE72F-9161-4634-BFD4-55304C801FEF}"/>
    <cellStyle name="Currency [0] 7 3 2 3" xfId="25500" xr:uid="{C7F76063-4BD1-40CE-9670-D2891826F0EE}"/>
    <cellStyle name="Currency [0] 7 3 3" xfId="30059" xr:uid="{CE4E75E7-C9B6-4F43-B7A1-ACFC18392C18}"/>
    <cellStyle name="Currency [0] 7 3 4" xfId="19766" xr:uid="{C81141A8-890B-45CF-BFD4-5A0555522970}"/>
    <cellStyle name="Currency [0] 7 4" xfId="10750" xr:uid="{21AC2900-A30B-4C79-9EFD-88D8ECA84F01}"/>
    <cellStyle name="Currency [0] 7 4 2" xfId="33020" xr:uid="{8E302D3B-7140-4F05-BE7A-BB0D6000C8B9}"/>
    <cellStyle name="Currency [0] 7 4 3" xfId="22744" xr:uid="{7F1B01F6-7FD0-4824-B4F8-5E220EC608DA}"/>
    <cellStyle name="Currency [0] 7 5" xfId="13827" xr:uid="{42CBF223-1624-4716-A190-36976D66A86E}"/>
    <cellStyle name="Currency [0] 7 5 3" xfId="24651" xr:uid="{9357F84E-4C9A-4CCC-B2AF-B0E124BD08B9}"/>
    <cellStyle name="Currency [0] 7 6" xfId="15154" xr:uid="{B0CA334C-3928-4D75-9C34-BA87F78F720A}"/>
    <cellStyle name="Currency [0] 7 6 2" xfId="27095" xr:uid="{07AA7F50-7F48-4333-B483-FE0CF07871D1}"/>
    <cellStyle name="Currency [0] 7 7" xfId="16796" xr:uid="{F268E6D2-43B8-42C6-AC9B-C7813C3AD146}"/>
    <cellStyle name="Currency [0] 7 8" xfId="33668" xr:uid="{1A5B60EE-F36C-4E60-9475-CBAB55DB8B59}"/>
    <cellStyle name="Currency [0] 7 9" xfId="1246" xr:uid="{858B3665-9491-405A-B6E7-F5FA6782E14E}"/>
    <cellStyle name="Currency [0] 70" xfId="2842" xr:uid="{8034D1CF-24B0-43AD-90B9-525B84985EC6}"/>
    <cellStyle name="Currency [0] 70 2" xfId="6253" xr:uid="{6F1D838F-FCA9-41F3-853A-9F0460FC2D88}"/>
    <cellStyle name="Currency [0] 70 2 2" xfId="28799" xr:uid="{EB1A6C7F-86DF-4CA5-9C25-57602B7758B2}"/>
    <cellStyle name="Currency [0] 70 2 3" xfId="18505" xr:uid="{B26EC31B-476C-40D3-887C-411FD7B9B71E}"/>
    <cellStyle name="Currency [0] 70 3" xfId="9480" xr:uid="{DB30369B-7A47-4453-B208-6D156C4D1D3C}"/>
    <cellStyle name="Currency [0] 70 3 2" xfId="31759" xr:uid="{DC56307B-C34F-4EE0-945A-202CB1711D42}"/>
    <cellStyle name="Currency [0] 70 3 3" xfId="21483" xr:uid="{86FEDF5F-04AB-4C58-8A94-2D7516C9BF68}"/>
    <cellStyle name="Currency [0] 70 4" xfId="25826" xr:uid="{0A59A3A1-0871-4964-BD9F-1EDFB19F30AD}"/>
    <cellStyle name="Currency [0] 70 5" xfId="15526" xr:uid="{140BD0E5-B0DF-489F-B098-577B7E334570}"/>
    <cellStyle name="Currency [0] 71" xfId="2845" xr:uid="{BDC4D90C-2144-4EB6-A7D2-056558DD14BE}"/>
    <cellStyle name="Currency [0] 71 2" xfId="6256" xr:uid="{E02EB92F-C637-4BA5-80A0-4A6A3F5D2200}"/>
    <cellStyle name="Currency [0] 71 2 2" xfId="28802" xr:uid="{C88B9A23-E315-45C5-83DF-4562A28E5FF6}"/>
    <cellStyle name="Currency [0] 71 2 3" xfId="18508" xr:uid="{00CA198E-9D2B-41AA-A269-B27590130141}"/>
    <cellStyle name="Currency [0] 71 3" xfId="9483" xr:uid="{B0254D2F-AC4A-4F17-97D5-492627F5B316}"/>
    <cellStyle name="Currency [0] 71 3 2" xfId="31762" xr:uid="{DA576D15-90EE-4B07-99B5-3ECA97CA084F}"/>
    <cellStyle name="Currency [0] 71 3 3" xfId="21486" xr:uid="{29FB2DEB-1CC7-486F-8142-8F79025C80A0}"/>
    <cellStyle name="Currency [0] 71 4" xfId="25829" xr:uid="{F7D00B33-FC7B-4390-A1DD-A375C60A2CA5}"/>
    <cellStyle name="Currency [0] 71 5" xfId="15529" xr:uid="{4DAE3BC3-62AE-4D47-8DB8-F061D06C5034}"/>
    <cellStyle name="Currency [0] 72" xfId="2687" xr:uid="{827A4934-E736-4B87-8314-75906BE92EC7}"/>
    <cellStyle name="Currency [0] 72 2" xfId="6223" xr:uid="{02C72F8F-9CAD-4F75-84B8-D97B562322F6}"/>
    <cellStyle name="Currency [0] 72 2 2" xfId="28784" xr:uid="{C469D0E4-20AD-4B27-A88E-69BB6EEF01BB}"/>
    <cellStyle name="Currency [0] 72 2 3" xfId="18490" xr:uid="{6A7F94BE-36BD-4706-8506-17FEB4BE50BF}"/>
    <cellStyle name="Currency [0] 72 3" xfId="9465" xr:uid="{8F4B7EE7-E354-4987-8A02-7643D5DF0AF4}"/>
    <cellStyle name="Currency [0] 72 3 2" xfId="31744" xr:uid="{685FD842-5EE9-40A5-BE19-E0042E4588F2}"/>
    <cellStyle name="Currency [0] 72 3 3" xfId="21468" xr:uid="{E9DF3659-749F-4B42-A650-D1A34013B447}"/>
    <cellStyle name="Currency [0] 72 4" xfId="25811" xr:uid="{047D274A-349E-4D9D-A853-73F3FCFAAFDB}"/>
    <cellStyle name="Currency [0] 72 5" xfId="15511" xr:uid="{3C492096-C12F-4BF4-9FEB-FD461119A8DE}"/>
    <cellStyle name="Currency [0] 73" xfId="2678" xr:uid="{E3A9C011-64E6-4942-AC1A-D372DF6081BB}"/>
    <cellStyle name="Currency [0] 73 2" xfId="6215" xr:uid="{6CF36EE1-AD18-49B2-87DC-7D4863E51524}"/>
    <cellStyle name="Currency [0] 73 2 2" xfId="28776" xr:uid="{6B9646DC-2518-4F1B-A613-5BF99686165C}"/>
    <cellStyle name="Currency [0] 73 2 3" xfId="18482" xr:uid="{7F667E1E-6FAF-4B8B-9BE6-1D39B15F10B8}"/>
    <cellStyle name="Currency [0] 73 3" xfId="9457" xr:uid="{AC6FC14D-F75E-443E-A6A8-4A4454850EEF}"/>
    <cellStyle name="Currency [0] 73 3 2" xfId="31736" xr:uid="{A9706759-D96E-4A49-B993-1467C333D3C3}"/>
    <cellStyle name="Currency [0] 73 3 3" xfId="21460" xr:uid="{D75D3A16-7D37-4422-960E-A7071A0AB5E1}"/>
    <cellStyle name="Currency [0] 73 4" xfId="25803" xr:uid="{F9223F2F-B338-4E06-873D-E58346FA4062}"/>
    <cellStyle name="Currency [0] 73 5" xfId="15503" xr:uid="{7E901CD8-2C5A-42E0-9901-50040A7F1FCC}"/>
    <cellStyle name="Currency [0] 74" xfId="2673" xr:uid="{9F4F7D0B-9726-4CDB-99EA-FB86996FDF2C}"/>
    <cellStyle name="Currency [0] 74 2" xfId="6210" xr:uid="{8C842566-4487-4ACC-9705-A278BB271819}"/>
    <cellStyle name="Currency [0] 74 2 2" xfId="28771" xr:uid="{3D24F797-B72D-4EC6-9BCE-D8665B58CFB0}"/>
    <cellStyle name="Currency [0] 74 2 3" xfId="18477" xr:uid="{BBBD7F39-A39E-47BD-8FE9-10FA0B8E2E56}"/>
    <cellStyle name="Currency [0] 74 3" xfId="9452" xr:uid="{A5800B22-8715-4826-82D5-3C66976AFD5D}"/>
    <cellStyle name="Currency [0] 74 3 2" xfId="31731" xr:uid="{52A17CF0-FD01-4A9E-B2DF-91B02D1B2BC2}"/>
    <cellStyle name="Currency [0] 74 3 3" xfId="21455" xr:uid="{7188A6D9-0734-44FA-B9EB-AFFEF49FC11E}"/>
    <cellStyle name="Currency [0] 74 4" xfId="25798" xr:uid="{8ACDD1C9-8014-42CA-A40A-9A7109FAF323}"/>
    <cellStyle name="Currency [0] 74 5" xfId="15498" xr:uid="{45032EA6-8394-4A1D-BFD6-0E0F98F5B8ED}"/>
    <cellStyle name="Currency [0] 75" xfId="2622" xr:uid="{B0C47246-EDEE-4B2E-8349-B40CE92D5ECE}"/>
    <cellStyle name="Currency [0] 75 2" xfId="6192" xr:uid="{1350EF6C-7065-4FBC-BC48-7C972906EF38}"/>
    <cellStyle name="Currency [0] 75 2 2" xfId="28760" xr:uid="{B00296C6-4D33-4884-85A0-3EA00DA999ED}"/>
    <cellStyle name="Currency [0] 75 2 3" xfId="18466" xr:uid="{27E65E5B-BF83-4576-BF8C-B5EA4D4B9E17}"/>
    <cellStyle name="Currency [0] 75 3" xfId="9441" xr:uid="{61045B05-752E-450B-9489-F2BFE7B1C794}"/>
    <cellStyle name="Currency [0] 75 3 2" xfId="31720" xr:uid="{6E838B30-6F75-4275-82A7-92B8E26ACBF7}"/>
    <cellStyle name="Currency [0] 75 3 3" xfId="21444" xr:uid="{77255BE3-41D6-45FB-99A4-8CD10AA01F71}"/>
    <cellStyle name="Currency [0] 75 4" xfId="25787" xr:uid="{552F3CBB-B622-4B4F-AE9D-FFF5B751E187}"/>
    <cellStyle name="Currency [0] 75 5" xfId="15487" xr:uid="{980672AA-E30B-4581-AFE9-0376A9822332}"/>
    <cellStyle name="Currency [0] 76" xfId="2625" xr:uid="{191A97E8-427F-4CF9-8D52-8A723064AAB2}"/>
    <cellStyle name="Currency [0] 76 2" xfId="6195" xr:uid="{580459CF-2D12-4791-A6C5-C8655A9A8DDB}"/>
    <cellStyle name="Currency [0] 76 2 2" xfId="28763" xr:uid="{BE7ED8BF-1492-4708-BF69-AFFDD5F95F7E}"/>
    <cellStyle name="Currency [0] 76 2 3" xfId="18469" xr:uid="{6FFAE391-E54C-42CC-A387-120A90921875}"/>
    <cellStyle name="Currency [0] 76 3" xfId="9444" xr:uid="{2067166E-8872-4CF8-9665-0E32F6B06E74}"/>
    <cellStyle name="Currency [0] 76 3 2" xfId="31723" xr:uid="{4D73F20B-ABD5-48D0-A3C8-8CFFFEFA3A1D}"/>
    <cellStyle name="Currency [0] 76 3 3" xfId="21447" xr:uid="{47FCF93A-A76C-4262-8562-3296BD8D923F}"/>
    <cellStyle name="Currency [0] 76 4" xfId="25790" xr:uid="{FBCFA76C-AF52-4E4F-819E-B7F4647431EF}"/>
    <cellStyle name="Currency [0] 76 5" xfId="15490" xr:uid="{111833F5-57A3-433F-A648-7921928CFF20}"/>
    <cellStyle name="Currency [0] 77" xfId="2569" xr:uid="{38F0056D-07F3-4626-9422-B63C8CB3A789}"/>
    <cellStyle name="Currency [0] 77 2" xfId="6172" xr:uid="{0C8938F0-4C88-4E72-A686-81183ACD70C3}"/>
    <cellStyle name="Currency [0] 77 2 2" xfId="28747" xr:uid="{0600A921-674B-451C-A64F-39F6ACACB4FD}"/>
    <cellStyle name="Currency [0] 77 2 3" xfId="18453" xr:uid="{1FAD85FE-5170-4A58-A33D-AAE8608AC9A6}"/>
    <cellStyle name="Currency [0] 77 3" xfId="9428" xr:uid="{62713E1C-ADFA-4382-9E61-1836D9CCB470}"/>
    <cellStyle name="Currency [0] 77 3 2" xfId="31707" xr:uid="{67EFC502-0F81-4F69-BF23-FB5B7AFE1C3F}"/>
    <cellStyle name="Currency [0] 77 3 3" xfId="21431" xr:uid="{C7DE88A5-44AE-4474-AB2F-D0C08404F166}"/>
    <cellStyle name="Currency [0] 77 4" xfId="25774" xr:uid="{B4E4A4B8-3A56-4E79-859F-40C8E8BBDFD5}"/>
    <cellStyle name="Currency [0] 77 5" xfId="15474" xr:uid="{B6036E41-5CE2-4A5E-8F6E-0A6FC5640312}"/>
    <cellStyle name="Currency [0] 78" xfId="2572" xr:uid="{3C6E8CF1-0113-44AF-ABBD-92BED8C6942A}"/>
    <cellStyle name="Currency [0] 78 2" xfId="6175" xr:uid="{8D3A3AD5-C9C2-4BB9-9885-9739348DEA2B}"/>
    <cellStyle name="Currency [0] 78 2 2" xfId="28750" xr:uid="{B155E9FC-F0D1-4649-A104-37BE483804C7}"/>
    <cellStyle name="Currency [0] 78 2 3" xfId="18456" xr:uid="{76A504EC-9B75-4479-B892-CD0E4A7627E4}"/>
    <cellStyle name="Currency [0] 78 3" xfId="9431" xr:uid="{59040421-4796-4980-9E7B-91E10B44AF6C}"/>
    <cellStyle name="Currency [0] 78 3 2" xfId="31710" xr:uid="{0316F799-FFB3-4031-8FC4-376D61BB7874}"/>
    <cellStyle name="Currency [0] 78 3 3" xfId="21434" xr:uid="{31B19FBF-10A3-4E5F-A9C1-94DB0DC017BD}"/>
    <cellStyle name="Currency [0] 78 4" xfId="25777" xr:uid="{9BDB9DC7-9B5C-432F-831A-5E1227882A56}"/>
    <cellStyle name="Currency [0] 78 5" xfId="15477" xr:uid="{77E0D0C3-24C9-482A-975D-693F79BDCE45}"/>
    <cellStyle name="Currency [0] 79" xfId="2564" xr:uid="{6FF284B9-ADDC-418A-8E79-D0EC7A8F5EF7}"/>
    <cellStyle name="Currency [0] 79 2" xfId="6167" xr:uid="{7FCE406A-6E6E-4FB5-BAA1-09AAB12F0290}"/>
    <cellStyle name="Currency [0] 79 2 2" xfId="28742" xr:uid="{06D2E3E1-C9F5-422A-B78B-C50E246036E5}"/>
    <cellStyle name="Currency [0] 79 2 3" xfId="18448" xr:uid="{DF5A6ADC-10F6-4CCF-BBC6-6A19D1F9EA6E}"/>
    <cellStyle name="Currency [0] 79 3" xfId="9423" xr:uid="{E6A93686-EC92-459A-BC31-381E18E25169}"/>
    <cellStyle name="Currency [0] 79 3 2" xfId="31702" xr:uid="{A5EE7A97-9B5A-46DD-9580-3B9CF20E2C92}"/>
    <cellStyle name="Currency [0] 79 3 3" xfId="21426" xr:uid="{E0939C80-B527-42BA-AE6D-99D030A901A8}"/>
    <cellStyle name="Currency [0] 79 4" xfId="25769" xr:uid="{4611B67D-485D-40AD-A5FE-399D313AC953}"/>
    <cellStyle name="Currency [0] 79 5" xfId="15469" xr:uid="{72CA8587-D2B7-42B3-8E0B-9DCFECC3A6B6}"/>
    <cellStyle name="Currency [0] 8" xfId="1129" xr:uid="{9C80C75D-CAC3-4F13-BAC3-CF3E9C57565E}"/>
    <cellStyle name="Currency [0] 8 2" xfId="1603" xr:uid="{85E351A7-86FE-4941-91C2-C1B22B309AC4}"/>
    <cellStyle name="Currency [0] 8 2 2" xfId="14922" xr:uid="{12F1FCE9-516C-4FDE-BD60-5F654146F57B}"/>
    <cellStyle name="Currency [0] 8 2 2 3" xfId="25558" xr:uid="{44FF3014-849F-4554-B18D-2E6F31808842}"/>
    <cellStyle name="Currency [0] 8 2 3" xfId="31467" xr:uid="{EC10D834-BCAF-4DFD-8727-D190CDD3E0E3}"/>
    <cellStyle name="Currency [0] 8 2 4" xfId="21180" xr:uid="{3FA39F24-2A56-4D0D-A53E-1A7C03EA0915}"/>
    <cellStyle name="Currency [0] 8 2 6" xfId="9057" xr:uid="{0F9725D3-EA8B-4A02-948D-16209E3295CB}"/>
    <cellStyle name="Currency [0] 8 3" xfId="12161" xr:uid="{C6A310C9-5351-418F-9F72-BE7F4F7C6AD9}"/>
    <cellStyle name="Currency [0] 8 3 3" xfId="24160" xr:uid="{D9911023-C294-4F88-9831-DE3CE29647A5}"/>
    <cellStyle name="Currency [0] 8 4" xfId="14811" xr:uid="{A0667E97-5CA5-4E78-8A43-F5D4367974BC}"/>
    <cellStyle name="Currency [0] 8 4 3" xfId="25450" xr:uid="{B9FCB29F-61E5-4B11-9F2D-98D2714BB95B}"/>
    <cellStyle name="Currency [0] 8 5" xfId="28506" xr:uid="{2DA43610-9D10-4B2F-AC0A-F0D70851A0F6}"/>
    <cellStyle name="Currency [0] 8 6" xfId="18212" xr:uid="{1636EFCD-5A11-4C20-AFF9-8ECCBCDA04B0}"/>
    <cellStyle name="Currency [0] 8 8" xfId="5852" xr:uid="{44B45DB3-E2E1-4A1C-A47E-37D8961A2B43}"/>
    <cellStyle name="Currency [0] 80" xfId="2559" xr:uid="{77ED00C0-E409-4024-A3A8-BD9A61D2EBB0}"/>
    <cellStyle name="Currency [0] 80 2" xfId="6162" xr:uid="{F71B68EF-B583-47D2-A8D9-A331741115E4}"/>
    <cellStyle name="Currency [0] 80 2 2" xfId="28737" xr:uid="{096F2767-B976-4D9D-887E-8AF5522DF974}"/>
    <cellStyle name="Currency [0] 80 2 3" xfId="18443" xr:uid="{9846BBAA-55A0-43D8-9C59-8CF535340CD3}"/>
    <cellStyle name="Currency [0] 80 3" xfId="9418" xr:uid="{683334B6-82E8-4FCA-BA8A-5D355C462854}"/>
    <cellStyle name="Currency [0] 80 3 2" xfId="31697" xr:uid="{31C04ED7-21EB-412F-AA73-EE4CE1FCD84F}"/>
    <cellStyle name="Currency [0] 80 3 3" xfId="21421" xr:uid="{541FE47B-81D7-41B4-87E2-C6E890FC291F}"/>
    <cellStyle name="Currency [0] 80 4" xfId="25764" xr:uid="{AA5404EB-36B5-405F-B3F5-93E60F9161B5}"/>
    <cellStyle name="Currency [0] 80 5" xfId="15464" xr:uid="{C7F332DC-0C85-4072-8032-C748802A33BC}"/>
    <cellStyle name="Currency [0] 81" xfId="2554" xr:uid="{E80B992B-4124-4DE4-95C2-12C040D5730B}"/>
    <cellStyle name="Currency [0] 81 2" xfId="6157" xr:uid="{EBA64964-4692-43E6-AEAD-645713BA2F09}"/>
    <cellStyle name="Currency [0] 81 2 2" xfId="28732" xr:uid="{AA61E7F1-5C56-4DF2-8FC9-44E81539F1B1}"/>
    <cellStyle name="Currency [0] 81 2 3" xfId="18438" xr:uid="{6A5F6AAA-897D-494E-B9AD-1F049DD49B7B}"/>
    <cellStyle name="Currency [0] 81 3" xfId="9413" xr:uid="{9F8500A5-7ADB-4153-8B60-14697B9443EF}"/>
    <cellStyle name="Currency [0] 81 3 2" xfId="31692" xr:uid="{2FB7FD65-8D0F-47D4-B601-4A61340EA5D7}"/>
    <cellStyle name="Currency [0] 81 3 3" xfId="21416" xr:uid="{A4A8FAFB-AF14-4ACA-9C83-40D4982D2EC2}"/>
    <cellStyle name="Currency [0] 81 4" xfId="25759" xr:uid="{500D33FB-2226-43AF-A330-6C09D4333051}"/>
    <cellStyle name="Currency [0] 81 5" xfId="15459" xr:uid="{64386384-3985-46DD-8224-90CF06C503FD}"/>
    <cellStyle name="Currency [0] 82" xfId="2547" xr:uid="{53AA85EA-6F81-4235-A03A-618CAECCAFBB}"/>
    <cellStyle name="Currency [0] 82 2" xfId="6150" xr:uid="{4A9E9E24-25FE-4F62-BDD7-A327A7CA093B}"/>
    <cellStyle name="Currency [0] 82 2 2" xfId="28725" xr:uid="{E28EA338-323B-4E7A-886B-BA47637E4B1F}"/>
    <cellStyle name="Currency [0] 82 2 3" xfId="18431" xr:uid="{E2DCA66A-FEE5-4167-A8B8-F3BBB2A2FA73}"/>
    <cellStyle name="Currency [0] 82 3" xfId="9406" xr:uid="{33EDD25A-F588-4267-9EA9-3361F30112AA}"/>
    <cellStyle name="Currency [0] 82 3 2" xfId="31685" xr:uid="{02746BEC-5472-4656-AAF7-B9F909D966A6}"/>
    <cellStyle name="Currency [0] 82 3 3" xfId="21409" xr:uid="{D6F7D346-DCE6-4320-AFC7-99D3AEC8A5F2}"/>
    <cellStyle name="Currency [0] 82 4" xfId="25752" xr:uid="{840C8E9C-4D89-4681-B8DB-930F4740AAC9}"/>
    <cellStyle name="Currency [0] 82 5" xfId="15452" xr:uid="{B17A64C7-596A-48A5-B3A2-0ED56A7A0B86}"/>
    <cellStyle name="Currency [0] 83" xfId="2451" xr:uid="{ECE87608-2F6E-48B7-ADCC-CAC1584D7F08}"/>
    <cellStyle name="Currency [0] 83 2" xfId="6101" xr:uid="{4E93D275-01CC-4ACC-8DD5-47B93C744285}"/>
    <cellStyle name="Currency [0] 83 2 2" xfId="28698" xr:uid="{45BDB5E6-15CC-45B5-AC7E-13DA22BA8C0E}"/>
    <cellStyle name="Currency [0] 83 2 3" xfId="18404" xr:uid="{EFB7457E-748A-43F6-8AA0-408903C3F575}"/>
    <cellStyle name="Currency [0] 83 3" xfId="9378" xr:uid="{733E9CB6-1233-48B1-88EF-D8A8580831E5}"/>
    <cellStyle name="Currency [0] 83 3 2" xfId="31658" xr:uid="{6CAF2F32-8ED5-45BE-8E93-C7FD47F13DD5}"/>
    <cellStyle name="Currency [0] 83 3 3" xfId="21382" xr:uid="{94461D01-BF34-45DA-96F9-C358F51AB738}"/>
    <cellStyle name="Currency [0] 83 4" xfId="25724" xr:uid="{C1D53C93-E904-438D-AC0F-73A972615260}"/>
    <cellStyle name="Currency [0] 83 5" xfId="15424" xr:uid="{8F753F5D-B0EC-44F7-85CA-50F84CDF83C4}"/>
    <cellStyle name="Currency [0] 84" xfId="2454" xr:uid="{C93D3200-3A3B-40CD-8A4F-4DB8BEC05F31}"/>
    <cellStyle name="Currency [0] 84 2" xfId="6104" xr:uid="{B247A2EF-D3C8-4822-899A-18AD8A157C13}"/>
    <cellStyle name="Currency [0] 84 2 2" xfId="28701" xr:uid="{3EC3E160-D12A-4DCE-B6F2-E8015100C666}"/>
    <cellStyle name="Currency [0] 84 2 3" xfId="18407" xr:uid="{8351D3DD-FC5F-4318-86C5-598625B96A7A}"/>
    <cellStyle name="Currency [0] 84 3" xfId="9381" xr:uid="{6D5C101B-EA42-4C81-970B-745E2257F04E}"/>
    <cellStyle name="Currency [0] 84 3 2" xfId="31661" xr:uid="{5B9355C0-EE11-4406-8FB1-9F9D47CFDED9}"/>
    <cellStyle name="Currency [0] 84 3 3" xfId="21385" xr:uid="{53D0FE62-8A47-4706-8F19-78F1A5E9DC68}"/>
    <cellStyle name="Currency [0] 84 4" xfId="25727" xr:uid="{A1F2211F-E7FF-42AC-B667-147ED4263191}"/>
    <cellStyle name="Currency [0] 84 5" xfId="15427" xr:uid="{10A1107F-5783-4C54-91A3-5A13E01A7589}"/>
    <cellStyle name="Currency [0] 85" xfId="2446" xr:uid="{E9059BEE-8E7A-4D30-B683-D32969C7D0D3}"/>
    <cellStyle name="Currency [0] 85 2" xfId="6096" xr:uid="{745EF73E-4004-4DFC-AA76-68238599FDE0}"/>
    <cellStyle name="Currency [0] 85 2 2" xfId="28693" xr:uid="{BA4D8D3C-8267-4ECA-B59A-F77F06706DBB}"/>
    <cellStyle name="Currency [0] 85 2 3" xfId="18399" xr:uid="{C1A3444D-4EF6-485D-A756-CBB45E0290CF}"/>
    <cellStyle name="Currency [0] 85 3" xfId="9373" xr:uid="{1F84631E-571E-4E7C-BB82-181579C141A6}"/>
    <cellStyle name="Currency [0] 85 3 2" xfId="31653" xr:uid="{DA9870E9-1217-4654-B7D5-00BE25242496}"/>
    <cellStyle name="Currency [0] 85 3 3" xfId="21377" xr:uid="{CF2FAEB2-5280-4E49-B837-397103F5ADA4}"/>
    <cellStyle name="Currency [0] 85 4" xfId="25719" xr:uid="{39A45150-C188-441A-B2F3-48F71E85E1B0}"/>
    <cellStyle name="Currency [0] 85 5" xfId="15419" xr:uid="{97280C96-03D8-4626-BBD8-028A1455DDF2}"/>
    <cellStyle name="Currency [0] 86" xfId="2442" xr:uid="{427FA34F-64D1-458E-AF2B-4ABEF13B3DA2}"/>
    <cellStyle name="Currency [0] 86 2" xfId="6092" xr:uid="{59DF3BF5-501E-4AE2-A8DA-EFCF5F5F5149}"/>
    <cellStyle name="Currency [0] 86 2 2" xfId="28689" xr:uid="{0653D0DA-52DC-4F4E-9426-8C00B0DD4922}"/>
    <cellStyle name="Currency [0] 86 2 3" xfId="18395" xr:uid="{ED26B559-9CCA-4671-98F4-5EDABF48E3EB}"/>
    <cellStyle name="Currency [0] 86 3" xfId="9369" xr:uid="{BE25737D-5EC5-43F6-9D23-33D386C14010}"/>
    <cellStyle name="Currency [0] 86 3 2" xfId="31649" xr:uid="{ED25ACB6-628D-4B50-88C2-FE2EB6535485}"/>
    <cellStyle name="Currency [0] 86 3 3" xfId="21373" xr:uid="{BB71C993-0180-481B-8BB3-8AF81520B503}"/>
    <cellStyle name="Currency [0] 86 4" xfId="25715" xr:uid="{001581C3-2BCE-478F-A9FB-7DEE3644D65A}"/>
    <cellStyle name="Currency [0] 86 5" xfId="15415" xr:uid="{C62CFF35-6A12-4531-8A1A-C2C0FC4613FA}"/>
    <cellStyle name="Currency [0] 87" xfId="2438" xr:uid="{C6534DA1-A068-4CD2-9CEC-C94582CA57E3}"/>
    <cellStyle name="Currency [0] 87 2" xfId="6088" xr:uid="{200DD435-D0A4-4D7B-BB50-47A587B6E5C2}"/>
    <cellStyle name="Currency [0] 87 2 2" xfId="28685" xr:uid="{B8D5A914-21A0-4E2A-81D5-D6BDD5571E45}"/>
    <cellStyle name="Currency [0] 87 2 3" xfId="18391" xr:uid="{A48941B6-62BC-4995-B398-4621E711DFC7}"/>
    <cellStyle name="Currency [0] 87 3" xfId="9365" xr:uid="{2ED5F5E3-0BCE-4C12-8A95-B46BF440AEE7}"/>
    <cellStyle name="Currency [0] 87 3 2" xfId="31645" xr:uid="{D27834B7-3882-48C9-BFAD-A3A48BFCEE43}"/>
    <cellStyle name="Currency [0] 87 3 3" xfId="21369" xr:uid="{A28AB892-892A-4904-99E8-CECF3FBB2722}"/>
    <cellStyle name="Currency [0] 87 4" xfId="25711" xr:uid="{772EB186-C2FD-4C33-894E-656C3DA8C89E}"/>
    <cellStyle name="Currency [0] 87 5" xfId="15411" xr:uid="{BB560343-D469-4BE8-9EB1-A32834AB6706}"/>
    <cellStyle name="Currency [0] 88" xfId="2424" xr:uid="{BEB083F0-855B-4751-BF95-3DEEA7149C23}"/>
    <cellStyle name="Currency [0] 88 2" xfId="6074" xr:uid="{3B86364A-A7FD-4110-8C55-DECD5570772B}"/>
    <cellStyle name="Currency [0] 88 2 2" xfId="28671" xr:uid="{9CA55E0F-B487-4A40-A44C-0D04348FBE6C}"/>
    <cellStyle name="Currency [0] 88 2 3" xfId="18377" xr:uid="{BE61B57C-3C5F-42DD-8F27-29255E2E8B5E}"/>
    <cellStyle name="Currency [0] 88 3" xfId="9351" xr:uid="{7FCC6572-A4A2-4743-BC79-5984F623111E}"/>
    <cellStyle name="Currency [0] 88 3 2" xfId="31631" xr:uid="{9810075C-87EF-4B60-A209-85D39C37B8DE}"/>
    <cellStyle name="Currency [0] 88 3 3" xfId="21355" xr:uid="{A25FE7A5-6326-446C-90DB-9B042B935A76}"/>
    <cellStyle name="Currency [0] 88 4" xfId="25697" xr:uid="{7C8DF980-0769-4D1F-8C16-E0B23C7AB714}"/>
    <cellStyle name="Currency [0] 88 5" xfId="15397" xr:uid="{A333F811-C1D3-4A31-A764-C50CC801A596}"/>
    <cellStyle name="Currency [0] 89" xfId="2420" xr:uid="{FF6A8CA7-BCC8-4972-A9B5-4D8E2BB0C6E5}"/>
    <cellStyle name="Currency [0] 89 2" xfId="6070" xr:uid="{20EB2B39-47AB-4706-9D6C-62459FB12DDA}"/>
    <cellStyle name="Currency [0] 89 2 2" xfId="28667" xr:uid="{67175B05-CBE1-4B01-AB87-9C0955FBBDE8}"/>
    <cellStyle name="Currency [0] 89 2 3" xfId="18373" xr:uid="{3FEBE900-1C42-4C89-8D09-E07DB4BDA7B0}"/>
    <cellStyle name="Currency [0] 89 3" xfId="9347" xr:uid="{66187346-A732-4D73-9D51-2CCBAE6D5CFD}"/>
    <cellStyle name="Currency [0] 89 3 2" xfId="31627" xr:uid="{8459625B-0F43-4244-812D-FBABDDE841EE}"/>
    <cellStyle name="Currency [0] 89 3 3" xfId="21351" xr:uid="{03EBD893-D84F-4572-9A37-85EA8E31B0DF}"/>
    <cellStyle name="Currency [0] 89 4" xfId="25693" xr:uid="{D562F330-0086-4BB6-93EB-69DCD02C0146}"/>
    <cellStyle name="Currency [0] 89 5" xfId="15393" xr:uid="{9E3C398D-783A-4F7C-9018-C52FFB03C27E}"/>
    <cellStyle name="Currency [0] 9" xfId="1475" xr:uid="{308C85AC-8F90-4436-98C1-9352C5D88549}"/>
    <cellStyle name="Currency [0] 9 2" xfId="8917" xr:uid="{8D7F7E54-6539-45E9-8945-00B5631CF3C7}"/>
    <cellStyle name="Currency [0] 9 2 2" xfId="14917" xr:uid="{14B5DCB5-0023-4E2A-9A76-AE5FB4CDDBC4}"/>
    <cellStyle name="Currency [0] 9 2 2 3" xfId="25553" xr:uid="{B3400B99-7F08-46BD-9696-558D91DD2A30}"/>
    <cellStyle name="Currency [0] 9 2 3" xfId="31333" xr:uid="{C6FA75B8-A77E-44E3-B872-DD005B986A06}"/>
    <cellStyle name="Currency [0] 9 2 4" xfId="21043" xr:uid="{96463F06-95E5-455C-8FAF-40110EF91026}"/>
    <cellStyle name="Currency [0] 9 3" xfId="12025" xr:uid="{BFAA366E-00DD-4709-AFB4-33F91D268828}"/>
    <cellStyle name="Currency [0] 9 3 3" xfId="24023" xr:uid="{4FD8189F-17B8-4F3B-943F-41FEEB9AC9A7}"/>
    <cellStyle name="Currency [0] 9 4" xfId="14721" xr:uid="{34EA9055-18F9-462B-89C9-94BE543592C2}"/>
    <cellStyle name="Currency [0] 9 4 3" xfId="25358" xr:uid="{2CA537D4-20EA-4135-9CBA-61E28314B3DE}"/>
    <cellStyle name="Currency [0] 9 5" xfId="28371" xr:uid="{BC605A4D-782D-43DC-AD1C-D0F4D7326A3C}"/>
    <cellStyle name="Currency [0] 9 6" xfId="18075" xr:uid="{288E5314-B092-4996-9DC6-7B3E9E98E9A7}"/>
    <cellStyle name="Currency [0] 9 8" xfId="5727" xr:uid="{87C01AFB-0748-45A0-9F3F-021FEBA6FBB8}"/>
    <cellStyle name="Currency [0] 90" xfId="2364" xr:uid="{00D175D6-7BA1-4DDC-ACAF-9D004B0788CD}"/>
    <cellStyle name="Currency [0] 90 2" xfId="6018" xr:uid="{EB6E62DB-94B9-4D05-953F-84377287F500}"/>
    <cellStyle name="Currency [0] 90 2 2" xfId="28640" xr:uid="{4BC1D029-9BC8-471E-8543-69C9D174E2DE}"/>
    <cellStyle name="Currency [0] 90 2 3" xfId="18346" xr:uid="{29FD2BA0-6CDE-4605-898F-89541855B13C}"/>
    <cellStyle name="Currency [0] 90 3" xfId="9309" xr:uid="{7EA855F5-16BD-4E09-96F0-808C690D745C}"/>
    <cellStyle name="Currency [0] 90 3 2" xfId="31600" xr:uid="{A4A160A0-9C2D-493E-8E20-D2730382C548}"/>
    <cellStyle name="Currency [0] 90 3 3" xfId="21324" xr:uid="{0AEFD11D-7285-44E3-96FD-523D561F7572}"/>
    <cellStyle name="Currency [0] 90 4" xfId="25655" xr:uid="{7B140B08-D40D-494B-AC74-DD9051BDE0F5}"/>
    <cellStyle name="Currency [0] 90 5" xfId="15355" xr:uid="{AC853636-A017-423B-8E9F-DF9328CF5E26}"/>
    <cellStyle name="Currency [0] 91" xfId="2360" xr:uid="{816C0C90-2596-4574-8222-DB2213438379}"/>
    <cellStyle name="Currency [0] 91 2" xfId="6014" xr:uid="{04EE077A-5E6B-4C46-A7B2-1920AD5A9F62}"/>
    <cellStyle name="Currency [0] 91 2 2" xfId="28636" xr:uid="{292D2535-035D-496C-8C01-49DD6FAB801C}"/>
    <cellStyle name="Currency [0] 91 2 3" xfId="18342" xr:uid="{1514776A-A744-4193-8480-6188BDA81E04}"/>
    <cellStyle name="Currency [0] 91 3" xfId="9305" xr:uid="{C27768A3-8E1D-44C4-88D6-1560BA6B8465}"/>
    <cellStyle name="Currency [0] 91 3 2" xfId="31596" xr:uid="{B291191E-1CB6-4C35-9885-AEFA11787797}"/>
    <cellStyle name="Currency [0] 91 3 3" xfId="21320" xr:uid="{E11494A5-273D-41B0-B817-58823FD95A44}"/>
    <cellStyle name="Currency [0] 91 4" xfId="25651" xr:uid="{4B01009F-7328-4CB3-A7DB-EDFF4DFD3A91}"/>
    <cellStyle name="Currency [0] 91 5" xfId="15351" xr:uid="{D3EC66BD-017F-4233-A4DD-9F0568E98B9F}"/>
    <cellStyle name="Currency [0] 92" xfId="2356" xr:uid="{BAE7EC57-FD66-4CA8-959E-B15421143F32}"/>
    <cellStyle name="Currency [0] 92 2" xfId="6010" xr:uid="{511250CD-05C8-404F-ABE7-0D1101231EAB}"/>
    <cellStyle name="Currency [0] 92 2 2" xfId="28632" xr:uid="{80361817-2847-48D5-943B-921522636D2A}"/>
    <cellStyle name="Currency [0] 92 2 3" xfId="18338" xr:uid="{58B5310F-F3D2-485A-9801-8A2025D849AF}"/>
    <cellStyle name="Currency [0] 92 3" xfId="9301" xr:uid="{82FF2B59-7455-4AFD-AF50-FA71626F4BA3}"/>
    <cellStyle name="Currency [0] 92 3 2" xfId="31592" xr:uid="{BFDA1D03-BB98-4BDF-9401-E713424E4780}"/>
    <cellStyle name="Currency [0] 92 3 3" xfId="21316" xr:uid="{E93FB0DC-3BE1-44C9-ABFE-ECF52CB1B909}"/>
    <cellStyle name="Currency [0] 92 4" xfId="25647" xr:uid="{EA4358CF-AC94-4519-BD22-E9D87EA1385B}"/>
    <cellStyle name="Currency [0] 92 5" xfId="15347" xr:uid="{702A85E4-8FFB-4EAE-AB29-20B1684E0DBD}"/>
    <cellStyle name="Currency [0] 93" xfId="2352" xr:uid="{624885DB-9FE7-4F6E-9585-D60A877BB010}"/>
    <cellStyle name="Currency [0] 93 2" xfId="6006" xr:uid="{71ECE12E-273D-4E72-912B-2C89A2E115E8}"/>
    <cellStyle name="Currency [0] 93 2 2" xfId="28628" xr:uid="{EBCAD37C-3CE6-4574-8873-7A44A096BEA4}"/>
    <cellStyle name="Currency [0] 93 2 3" xfId="18334" xr:uid="{6F7E1FF8-1DF1-4775-B5F0-E6D3C2BAB00F}"/>
    <cellStyle name="Currency [0] 93 3" xfId="9297" xr:uid="{524AE153-C1A6-4715-8798-2062EB417F25}"/>
    <cellStyle name="Currency [0] 93 3 2" xfId="31588" xr:uid="{AE310DA6-8733-467C-A57F-7EEE9B912355}"/>
    <cellStyle name="Currency [0] 93 3 3" xfId="21312" xr:uid="{860AA876-E191-46E8-B5E3-E84AF8FE2D32}"/>
    <cellStyle name="Currency [0] 93 4" xfId="25643" xr:uid="{E6203AD8-64AB-4663-A75C-18B5FDF560CC}"/>
    <cellStyle name="Currency [0] 93 5" xfId="15343" xr:uid="{A16DCF56-8FD8-499F-8E7B-4A75BDE960F6}"/>
    <cellStyle name="Currency [0] 94" xfId="2348" xr:uid="{2DD5777C-490D-4148-93CC-DC0F7DDE2760}"/>
    <cellStyle name="Currency [0] 94 2" xfId="6002" xr:uid="{482561DA-3D8D-4E8A-B7CB-45754C0FDAF1}"/>
    <cellStyle name="Currency [0] 94 2 2" xfId="28624" xr:uid="{31840B22-07E6-42D6-886D-4293FA248AA0}"/>
    <cellStyle name="Currency [0] 94 2 3" xfId="18330" xr:uid="{938A3793-9C94-4AE3-8DD8-DE04522FF5EE}"/>
    <cellStyle name="Currency [0] 94 3" xfId="9293" xr:uid="{A93ED31D-E521-46A4-A653-CB9264749923}"/>
    <cellStyle name="Currency [0] 94 3 2" xfId="31584" xr:uid="{AF92B8B9-1699-497F-93D3-C104CCE95B0D}"/>
    <cellStyle name="Currency [0] 94 3 3" xfId="21308" xr:uid="{A0AA0372-E74C-44C2-BD0F-77F9BD6DE3C4}"/>
    <cellStyle name="Currency [0] 94 4" xfId="25639" xr:uid="{2F7EFB91-DBF4-4B8F-9FAD-2FA5B94FDD0D}"/>
    <cellStyle name="Currency [0] 94 5" xfId="15339" xr:uid="{11209E9B-3403-497B-AA2D-E31D4D011A4D}"/>
    <cellStyle name="Currency [0] 95" xfId="2343" xr:uid="{FC4A3931-5D3A-4C11-A314-5D045D18771F}"/>
    <cellStyle name="Currency [0] 95 2" xfId="5997" xr:uid="{7D8BC4EF-6072-4DF8-971E-60B0CCA82FCC}"/>
    <cellStyle name="Currency [0] 95 2 2" xfId="28619" xr:uid="{DD9A47AB-0C81-45D1-B4BA-BFFC430FCE03}"/>
    <cellStyle name="Currency [0] 95 2 3" xfId="18325" xr:uid="{00A23DA8-961A-4E23-80CD-D74C49EC9556}"/>
    <cellStyle name="Currency [0] 95 3" xfId="9288" xr:uid="{77BC11FC-D87D-4BF9-9820-7654B28864AC}"/>
    <cellStyle name="Currency [0] 95 3 2" xfId="31579" xr:uid="{3167E22F-D8D2-4954-9775-0B794248FCD0}"/>
    <cellStyle name="Currency [0] 95 3 3" xfId="21303" xr:uid="{EF63C7CF-FF8D-4636-8690-58FBC868852A}"/>
    <cellStyle name="Currency [0] 95 4" xfId="25634" xr:uid="{4EF33C09-C584-4044-9BDB-95CFA2A28A79}"/>
    <cellStyle name="Currency [0] 95 5" xfId="15334" xr:uid="{3F89F319-62B5-4920-8173-78A376A0180D}"/>
    <cellStyle name="Currency [0] 96" xfId="2338" xr:uid="{F496E69D-2988-4F48-8A00-09CC7AAF33EB}"/>
    <cellStyle name="Currency [0] 96 2" xfId="5992" xr:uid="{217D7E12-0A00-448F-825D-DC567F080608}"/>
    <cellStyle name="Currency [0] 96 2 2" xfId="28614" xr:uid="{4AF163F5-24A5-4E4D-B67B-1F766C32796A}"/>
    <cellStyle name="Currency [0] 96 2 3" xfId="18320" xr:uid="{4714ED0A-1DF5-465D-B3DA-CA5BD64257C1}"/>
    <cellStyle name="Currency [0] 96 3" xfId="9283" xr:uid="{493DECB2-DF07-4FEF-8BFC-3219EB46CBE6}"/>
    <cellStyle name="Currency [0] 96 3 2" xfId="31574" xr:uid="{35C26A1B-C515-433D-A61B-5CFB56C32491}"/>
    <cellStyle name="Currency [0] 96 3 3" xfId="21298" xr:uid="{6E966631-537B-4A36-84D0-58D3A40D11C7}"/>
    <cellStyle name="Currency [0] 96 4" xfId="25629" xr:uid="{D1781DD7-4576-413D-87BD-F0F6C02942DB}"/>
    <cellStyle name="Currency [0] 96 5" xfId="15329" xr:uid="{95B2B752-40E4-448E-AC51-2B1C68F8DA62}"/>
    <cellStyle name="Currency [0] 97" xfId="2333" xr:uid="{4D81D110-D456-452D-BC9A-EFC945E924AA}"/>
    <cellStyle name="Currency [0] 97 2" xfId="5987" xr:uid="{CFCA9F2E-A7BA-4E36-97B2-76BC6F69B509}"/>
    <cellStyle name="Currency [0] 97 2 2" xfId="28609" xr:uid="{78781AB4-102F-48E8-B536-7FE48830ACA3}"/>
    <cellStyle name="Currency [0] 97 2 3" xfId="18315" xr:uid="{C5C27075-7185-4D81-9824-772AA7242E5E}"/>
    <cellStyle name="Currency [0] 97 3" xfId="9278" xr:uid="{6D4337C1-DBAE-4B6F-B8C7-F9A2442C8B9C}"/>
    <cellStyle name="Currency [0] 97 3 2" xfId="31569" xr:uid="{F0F0F45F-DEB9-4E96-B48F-CA68B695DB19}"/>
    <cellStyle name="Currency [0] 97 3 3" xfId="21293" xr:uid="{0F86832F-7CD5-4FB8-93E9-3B50FE64C955}"/>
    <cellStyle name="Currency [0] 97 4" xfId="25624" xr:uid="{FB7A941C-1DCB-4AB9-95C0-906AB79F7EA0}"/>
    <cellStyle name="Currency [0] 97 5" xfId="15324" xr:uid="{150702D6-331D-4479-A984-0800D09D7485}"/>
    <cellStyle name="Currency [0] 98" xfId="2328" xr:uid="{AEBC2461-AE65-43B0-B468-315E16AA56DC}"/>
    <cellStyle name="Currency [0] 98 2" xfId="5982" xr:uid="{7F7DDE96-61AC-4A4C-9381-C4351ED4D050}"/>
    <cellStyle name="Currency [0] 98 2 2" xfId="28604" xr:uid="{497E9213-6ED8-46D6-AEF3-E2F6C7D2D23C}"/>
    <cellStyle name="Currency [0] 98 2 3" xfId="18310" xr:uid="{21458E0E-7F5D-48B0-B50F-84D838DC0BD1}"/>
    <cellStyle name="Currency [0] 98 3" xfId="9273" xr:uid="{BB9DD282-629C-4691-8659-D46A674C8EDF}"/>
    <cellStyle name="Currency [0] 98 3 2" xfId="31564" xr:uid="{ABF69B7A-B98A-41E5-9C5F-F2B1715BCB95}"/>
    <cellStyle name="Currency [0] 98 3 3" xfId="21288" xr:uid="{99316D46-9904-4B45-B4B5-1509C7AAAD1B}"/>
    <cellStyle name="Currency [0] 98 4" xfId="25619" xr:uid="{0922C2FB-0839-4726-B9E2-951A155A7224}"/>
    <cellStyle name="Currency [0] 98 5" xfId="15319" xr:uid="{FFB42307-5D8F-411E-AF78-31046565D8D2}"/>
    <cellStyle name="Currency [0] 99" xfId="2261" xr:uid="{3CF46F2B-8426-4AFD-A47D-C835CFA21303}"/>
    <cellStyle name="Currency [0] 99 2" xfId="5942" xr:uid="{5438F762-93BE-4B3D-A720-0BC51570FB03}"/>
    <cellStyle name="Currency [0] 99 3" xfId="9244" xr:uid="{805E499A-D0DE-4D8E-8A1A-1BC3BB08592C}"/>
    <cellStyle name="Currency 10" xfId="151" xr:uid="{3BC67AA8-C3BD-4A6E-B797-5CE115DF91BD}"/>
    <cellStyle name="Currency 10 10" xfId="4886" xr:uid="{5DB75F50-D915-487D-BCEA-BFE987944295}"/>
    <cellStyle name="Currency 10 10 2" xfId="8061" xr:uid="{41648144-D16D-42EE-BC7D-9A10814E91E9}"/>
    <cellStyle name="Currency 10 10 2 2" xfId="30532" xr:uid="{0354826C-BA9E-4724-B7BE-59F8D5AB54AD}"/>
    <cellStyle name="Currency 10 10 2 3" xfId="20242" xr:uid="{D9F0B6CB-BFB3-4DCC-BFE0-341D4E86EBEA}"/>
    <cellStyle name="Currency 10 10 3" xfId="11226" xr:uid="{4D9D451B-93B2-4CBF-B092-3403DAEB8ED7}"/>
    <cellStyle name="Currency 10 10 3 3" xfId="23221" xr:uid="{5F45BA01-8FEC-4383-A8BE-F99335202F8C}"/>
    <cellStyle name="Currency 10 10 4" xfId="27572" xr:uid="{0BA94C16-F17F-4C6A-A806-99F02D7C5858}"/>
    <cellStyle name="Currency 10 10 5" xfId="17273" xr:uid="{6AEF385F-C23B-4D89-907E-54744B35B5EA}"/>
    <cellStyle name="Currency 10 11" xfId="4034" xr:uid="{E64C26E2-F94B-4119-A75F-8E54251361BA}"/>
    <cellStyle name="Currency 10 11 2" xfId="7389" xr:uid="{4F71E54B-9AC5-4D04-A230-11653ECD1A18}"/>
    <cellStyle name="Currency 10 11 2 2" xfId="29889" xr:uid="{7CFBA0AA-8CCE-4F8E-9FD0-A0A5990C33E5}"/>
    <cellStyle name="Currency 10 11 2 3" xfId="19596" xr:uid="{1860C9CB-9FBB-45AC-873F-A613DF3B8D19}"/>
    <cellStyle name="Currency 10 11 3" xfId="10580" xr:uid="{4F49D386-EA38-4F3E-894B-D0C5AD1987B2}"/>
    <cellStyle name="Currency 10 11 3 2" xfId="32850" xr:uid="{346D08A1-93F0-43E3-9EEB-65C001B7BBCF}"/>
    <cellStyle name="Currency 10 11 3 3" xfId="22574" xr:uid="{DB8DDE77-A686-4BA5-BEBB-4C24A8795BB8}"/>
    <cellStyle name="Currency 10 11 4" xfId="26926" xr:uid="{9EDF5B60-ED64-41AD-9429-74C544F00E61}"/>
    <cellStyle name="Currency 10 11 5" xfId="16626" xr:uid="{991672B3-8056-4D30-A3CF-53D521D7164E}"/>
    <cellStyle name="Currency 10 12" xfId="3848" xr:uid="{A8B726E6-3304-4018-8A9B-3A31EBB54C58}"/>
    <cellStyle name="Currency 10 12 2" xfId="7137" xr:uid="{668931D6-83AA-4A24-A4E9-7183C25BEBC7}"/>
    <cellStyle name="Currency 10 12 2 2" xfId="29638" xr:uid="{8AB56651-7E06-4707-8958-DD93648BAA61}"/>
    <cellStyle name="Currency 10 12 2 3" xfId="19344" xr:uid="{06A46959-5571-4195-B4FA-8F95DDFA60D2}"/>
    <cellStyle name="Currency 10 12 3" xfId="10328" xr:uid="{DC0A281F-4B49-4228-AA71-47639F71E028}"/>
    <cellStyle name="Currency 10 12 3 2" xfId="32598" xr:uid="{80AF7163-93B2-4DAF-8410-5EC7FEE56B69}"/>
    <cellStyle name="Currency 10 12 3 3" xfId="22322" xr:uid="{2D97595A-1D4F-4B27-9E0F-A0F8DB00C1BD}"/>
    <cellStyle name="Currency 10 12 4" xfId="26674" xr:uid="{8A27E0FC-ED89-4721-9298-E7EFF716460E}"/>
    <cellStyle name="Currency 10 12 5" xfId="16374" xr:uid="{08D9E734-AE4A-45EB-85A1-3A7E283CA75F}"/>
    <cellStyle name="Currency 10 13" xfId="3735" xr:uid="{5BC857CF-5E59-4349-AE35-185E977D70B1}"/>
    <cellStyle name="Currency 10 13 2" xfId="7027" xr:uid="{A9AD9371-1EEA-4519-8131-1EE529B9C81C}"/>
    <cellStyle name="Currency 10 13 2 2" xfId="29528" xr:uid="{2054272D-F045-4CA8-9569-CA7BBFBC6AE1}"/>
    <cellStyle name="Currency 10 13 2 3" xfId="19234" xr:uid="{00C1467E-5C04-48B0-9437-800BF0C5C15E}"/>
    <cellStyle name="Currency 10 13 3" xfId="10218" xr:uid="{DA67E46B-0783-460B-949D-542A606632F0}"/>
    <cellStyle name="Currency 10 13 3 2" xfId="32488" xr:uid="{2004A816-CD2B-4DF0-8E6A-A34AF50C8BC8}"/>
    <cellStyle name="Currency 10 13 3 3" xfId="22212" xr:uid="{121E6D97-1F10-40F8-8E14-A719A5918957}"/>
    <cellStyle name="Currency 10 13 4" xfId="26564" xr:uid="{1D8E5F8E-AE13-405C-B548-2E5B8344F554}"/>
    <cellStyle name="Currency 10 13 5" xfId="16264" xr:uid="{DBDEDC2D-206B-4C95-B178-1FFFED2302A7}"/>
    <cellStyle name="Currency 10 14" xfId="6940" xr:uid="{71433982-CA5A-4337-A68D-205A227CDCE3}"/>
    <cellStyle name="Currency 10 14 2" xfId="29441" xr:uid="{7BF34FC1-45D1-4B0F-9F69-C53D27F86C04}"/>
    <cellStyle name="Currency 10 14 3" xfId="19147" xr:uid="{03222314-21D6-42EA-A4AA-25CAEB7A4FF7}"/>
    <cellStyle name="Currency 10 15" xfId="10131" xr:uid="{31119D72-D749-401A-9140-1EB40FE6DC9E}"/>
    <cellStyle name="Currency 10 15 2" xfId="32401" xr:uid="{B7A6BF89-5441-4892-BEC8-BD69B16B06F2}"/>
    <cellStyle name="Currency 10 15 3" xfId="22125" xr:uid="{602B3F98-2435-43B9-A53C-F8018BE79E10}"/>
    <cellStyle name="Currency 10 16" xfId="13190" xr:uid="{E822FE97-2A36-44BE-A201-BF6F18FDC257}"/>
    <cellStyle name="Currency 10 16 3" xfId="24290" xr:uid="{F142D264-B8D0-4103-9167-97AD6551CC94}"/>
    <cellStyle name="Currency 10 17" xfId="15025" xr:uid="{26BEBFCE-07D9-497D-89AF-B0515DEF690C}"/>
    <cellStyle name="Currency 10 17 2" xfId="26477" xr:uid="{817624E2-8A37-4A97-A287-221BF679E8FD}"/>
    <cellStyle name="Currency 10 18" xfId="16177" xr:uid="{AAF47083-9DF8-4FB0-9395-4D5076DF18B4}"/>
    <cellStyle name="Currency 10 19" xfId="33630" xr:uid="{8C6BA723-B209-4455-A1EB-56CB63C9413F}"/>
    <cellStyle name="Currency 10 2" xfId="638" xr:uid="{2D7AE2E6-04D3-4142-BC82-C6F3B5D70A08}"/>
    <cellStyle name="Currency 10 2 10" xfId="15093" xr:uid="{082B6C38-D4AA-48EF-98CE-08839DFE3441}"/>
    <cellStyle name="Currency 10 2 10 2" xfId="26839" xr:uid="{6F21A049-16F0-469C-9F0F-4A293A918EF3}"/>
    <cellStyle name="Currency 10 2 11" xfId="16539" xr:uid="{F03D7931-4D82-40AA-819B-31A225036923}"/>
    <cellStyle name="Currency 10 2 12" xfId="33837" xr:uid="{3BAB9869-D49C-43E3-B7E7-C4E983E69B58}"/>
    <cellStyle name="Currency 10 2 13" xfId="2038" xr:uid="{805A47EB-4096-49B7-907B-95066E8CE78C}"/>
    <cellStyle name="Currency 10 2 14" xfId="1112" xr:uid="{9B61468C-419A-4719-8E69-77C5504ABFFB}"/>
    <cellStyle name="Currency 10 2 2" xfId="1201" xr:uid="{930E9BFF-CE39-4BA9-B867-C6B42F8ED5E7}"/>
    <cellStyle name="Currency 10 2 2 2" xfId="1712" xr:uid="{7E84F540-0FA5-477C-BE32-61E143F1E14A}"/>
    <cellStyle name="Currency 10 2 2 2 2" xfId="8902" xr:uid="{9FE69893-77F7-4CAA-9096-E81138217311}"/>
    <cellStyle name="Currency 10 2 2 2 2 2" xfId="31317" xr:uid="{416EA4BD-5CA4-41EB-BCA3-1A4FEE0ABD61}"/>
    <cellStyle name="Currency 10 2 2 2 2 3" xfId="21027" xr:uid="{A7808261-0D3C-4CDD-89B4-A65044354E7C}"/>
    <cellStyle name="Currency 10 2 2 2 3" xfId="12009" xr:uid="{96CF2C45-8663-4F4F-B01F-1D8E8E5B1C81}"/>
    <cellStyle name="Currency 10 2 2 2 3 3" xfId="24007" xr:uid="{D86D5F0C-8163-4FCF-BFBC-F6FB82C618D8}"/>
    <cellStyle name="Currency 10 2 2 2 4" xfId="14424" xr:uid="{0BDFC6FE-22DF-4054-A3A0-D5C9D4E780FC}"/>
    <cellStyle name="Currency 10 2 2 2 4 3" xfId="25062" xr:uid="{0F08DC67-EDF4-4672-A1E3-4C164D84B339}"/>
    <cellStyle name="Currency 10 2 2 2 5" xfId="28356" xr:uid="{9BD08D1D-E284-48A3-BCD3-8B3E265B6E50}"/>
    <cellStyle name="Currency 10 2 2 2 6" xfId="18059" xr:uid="{37730844-8059-4F59-B1D8-C1936CEC2706}"/>
    <cellStyle name="Currency 10 2 2 2 8" xfId="5714" xr:uid="{41D24A67-0055-4887-B8A3-30AB06DB6E70}"/>
    <cellStyle name="Currency 10 2 2 3" xfId="7998" xr:uid="{21A9910C-E177-441A-887E-D331D699BF2F}"/>
    <cellStyle name="Currency 10 2 2 3 2" xfId="30470" xr:uid="{D083ED6F-0DB2-4C6E-91EE-85E68E3EE585}"/>
    <cellStyle name="Currency 10 2 2 3 3" xfId="20180" xr:uid="{3E887A61-7140-43FC-8AC2-B9AE3126EF3A}"/>
    <cellStyle name="Currency 10 2 2 4" xfId="11164" xr:uid="{E00BF732-C18D-49B6-8D75-9F5FCD868863}"/>
    <cellStyle name="Currency 10 2 2 4 3" xfId="23159" xr:uid="{F88D5700-038E-4C8B-AEBE-DB6F5CE521AB}"/>
    <cellStyle name="Currency 10 2 2 5" xfId="13820" xr:uid="{201D2F48-8527-4C95-A35B-BE255EF6BD9F}"/>
    <cellStyle name="Currency 10 2 2 5 3" xfId="24645" xr:uid="{89D7476F-30DE-477B-9632-961E9397A85A}"/>
    <cellStyle name="Currency 10 2 2 6" xfId="27510" xr:uid="{4A5EDAF9-24E5-4391-842C-6BB4E85559AC}"/>
    <cellStyle name="Currency 10 2 2 7" xfId="17211" xr:uid="{A3DBBA12-36B6-4C98-A8E6-96CF0A4DBA94}"/>
    <cellStyle name="Currency 10 2 2 9" xfId="4823" xr:uid="{68A1A731-7DCA-4BBB-BEAB-6DD2ED222E0D}"/>
    <cellStyle name="Currency 10 2 3" xfId="1563" xr:uid="{F3381B2B-3013-48F1-AB9A-1B54468A9DDC}"/>
    <cellStyle name="Currency 10 2 3 2" xfId="5319" xr:uid="{02ADAC5E-5038-4057-A748-7A53FAD80F66}"/>
    <cellStyle name="Currency 10 2 3 2 2" xfId="8495" xr:uid="{B9C43BA9-2471-47E6-8F5B-C0A5D4B80F67}"/>
    <cellStyle name="Currency 10 2 3 2 2 2" xfId="30924" xr:uid="{56947DA2-74BA-4E84-9581-05F53A8646BA}"/>
    <cellStyle name="Currency 10 2 3 2 2 3" xfId="20634" xr:uid="{705F3A64-75C3-4943-B58E-59D70E59AB73}"/>
    <cellStyle name="Currency 10 2 3 2 3" xfId="11618" xr:uid="{8D5F54F9-3FDA-4F80-A601-8DA51ACBC34B}"/>
    <cellStyle name="Currency 10 2 3 2 3 3" xfId="23613" xr:uid="{9A6FF1D9-BAA4-49D7-96A0-872638182A9B}"/>
    <cellStyle name="Currency 10 2 3 2 4" xfId="27964" xr:uid="{B19FCC07-9691-458E-894E-D2C246FC9117}"/>
    <cellStyle name="Currency 10 2 3 2 5" xfId="17665" xr:uid="{3F07B764-EC71-4CE4-B68B-E4B4F8ABC891}"/>
    <cellStyle name="Currency 10 2 3 3" xfId="7841" xr:uid="{C1139903-62CC-4B0D-AFB0-790E4D385D51}"/>
    <cellStyle name="Currency 10 2 3 3 2" xfId="30311" xr:uid="{DA2AF442-0FF7-43AF-B00D-859603415296}"/>
    <cellStyle name="Currency 10 2 3 3 3" xfId="20019" xr:uid="{0D503841-82C6-4400-AD84-AD9C2A4BBD62}"/>
    <cellStyle name="Currency 10 2 3 4" xfId="11003" xr:uid="{C016864C-633E-4652-814C-377CAEC59383}"/>
    <cellStyle name="Currency 10 2 3 4 2" xfId="33273" xr:uid="{4CE44BC8-FB79-4605-9357-DDCEF3A7C504}"/>
    <cellStyle name="Currency 10 2 3 4 3" xfId="22998" xr:uid="{4F37DFFE-2E0C-4F43-A744-82F0A193A163}"/>
    <cellStyle name="Currency 10 2 3 5" xfId="14261" xr:uid="{0696C4E0-5FAC-47EF-8049-923174D101E0}"/>
    <cellStyle name="Currency 10 2 3 5 3" xfId="24900" xr:uid="{E7D9DCEE-80CF-4013-851A-AFBC17589233}"/>
    <cellStyle name="Currency 10 2 3 6" xfId="27349" xr:uid="{01EC1735-13FB-4FF8-BE03-5731779F3F2A}"/>
    <cellStyle name="Currency 10 2 3 7" xfId="17050" xr:uid="{D6F7B4DE-D806-4B81-82D2-536A202655CE}"/>
    <cellStyle name="Currency 10 2 3 9" xfId="4669" xr:uid="{93A27467-0633-496A-A862-ABC2037A0330}"/>
    <cellStyle name="Currency 10 2 4" xfId="5181" xr:uid="{4ABD8CEF-FA60-4269-9EDD-0625B83DC97A}"/>
    <cellStyle name="Currency 10 2 4 2" xfId="8356" xr:uid="{52B9E7AC-F740-48D6-9BC3-30DF180D8FEF}"/>
    <cellStyle name="Currency 10 2 4 2 2" xfId="30785" xr:uid="{DD072617-13A1-4734-BF79-0E3C6E3E354A}"/>
    <cellStyle name="Currency 10 2 4 2 3" xfId="20495" xr:uid="{1AC48220-AF39-4FA5-97FC-F6F522450943}"/>
    <cellStyle name="Currency 10 2 4 3" xfId="11479" xr:uid="{8444CBF5-109C-4EBD-A865-9F351F04D5C0}"/>
    <cellStyle name="Currency 10 2 4 3 3" xfId="23474" xr:uid="{8224765E-9A44-4C7E-9DC1-71FC13EAE623}"/>
    <cellStyle name="Currency 10 2 4 4" xfId="14974" xr:uid="{A73D47C8-97A4-4153-966D-EE1AF6784FEB}"/>
    <cellStyle name="Currency 10 2 4 4 3" xfId="25610" xr:uid="{004DF372-5BDF-471A-BA41-F7C92514E81A}"/>
    <cellStyle name="Currency 10 2 4 5" xfId="27825" xr:uid="{D6FB03E2-0A9F-476E-A3B2-DFF9ED2457EB}"/>
    <cellStyle name="Currency 10 2 4 6" xfId="17526" xr:uid="{25CF4EF7-2007-4176-8D4D-AAD333BBC832}"/>
    <cellStyle name="Currency 10 2 5" xfId="4972" xr:uid="{93F91B77-D525-41BB-865F-174F807CA1B8}"/>
    <cellStyle name="Currency 10 2 5 2" xfId="8147" xr:uid="{91CE4696-F9EE-467B-8371-FEB8B32DF2E2}"/>
    <cellStyle name="Currency 10 2 5 2 2" xfId="30596" xr:uid="{2E000D52-BB02-4646-BCF0-2C22E08C3089}"/>
    <cellStyle name="Currency 10 2 5 2 3" xfId="20306" xr:uid="{1DB1ACE1-0431-468F-8584-1BB8D8C12C24}"/>
    <cellStyle name="Currency 10 2 5 3" xfId="11290" xr:uid="{8B731CB7-D0E8-4F53-9765-944946FC2EB9}"/>
    <cellStyle name="Currency 10 2 5 3 3" xfId="23285" xr:uid="{555D5C83-A48E-464F-909C-31A4B424072F}"/>
    <cellStyle name="Currency 10 2 5 4" xfId="27636" xr:uid="{6EF9ECE7-4D5E-40B5-917E-FB528620012F}"/>
    <cellStyle name="Currency 10 2 5 5" xfId="17337" xr:uid="{73E28C53-0748-47A9-80D1-9D9F3EEFF1DD}"/>
    <cellStyle name="Currency 10 2 6" xfId="4198" xr:uid="{54ED88C9-5FE9-485B-882F-E13FFF950603}"/>
    <cellStyle name="Currency 10 2 6 2" xfId="7555" xr:uid="{C5791E8B-2A3E-41FE-816C-D482E4739B10}"/>
    <cellStyle name="Currency 10 2 6 2 2" xfId="30055" xr:uid="{BF06E203-C1F8-4E08-BC91-386156846152}"/>
    <cellStyle name="Currency 10 2 6 2 3" xfId="19762" xr:uid="{ACB4BE7D-978D-46E2-BE15-E412499DF12C}"/>
    <cellStyle name="Currency 10 2 6 3" xfId="10746" xr:uid="{679F60C8-8166-4D4F-B897-0AE596293D93}"/>
    <cellStyle name="Currency 10 2 6 3 2" xfId="33016" xr:uid="{231F3AB4-128D-4D1D-9B50-3FD6486E7893}"/>
    <cellStyle name="Currency 10 2 6 3 3" xfId="22740" xr:uid="{48BA6C1C-A288-4F8D-B54C-42CCF6D42306}"/>
    <cellStyle name="Currency 10 2 6 4" xfId="27091" xr:uid="{05F581B5-1FD8-4FED-9680-3185FA72063F}"/>
    <cellStyle name="Currency 10 2 6 5" xfId="16792" xr:uid="{52249C31-09B0-4EA9-8171-8EB3FC2D901B}"/>
    <cellStyle name="Currency 10 2 7" xfId="7302" xr:uid="{D6593C87-0C09-42FD-926A-6D26C900778A}"/>
    <cellStyle name="Currency 10 2 7 2" xfId="29802" xr:uid="{7C243455-7CC9-46C8-82E4-D992E7AE4C60}"/>
    <cellStyle name="Currency 10 2 7 3" xfId="19509" xr:uid="{DFD148D1-6B44-4C5A-9FFA-48C9B4AAE88A}"/>
    <cellStyle name="Currency 10 2 8" xfId="10493" xr:uid="{A437BF99-10CC-429F-BB26-48EEE32AB9FC}"/>
    <cellStyle name="Currency 10 2 8 2" xfId="32763" xr:uid="{F8230BDA-735B-4020-97A1-082F52946BB5}"/>
    <cellStyle name="Currency 10 2 8 3" xfId="22487" xr:uid="{2444FB38-6A6E-44F9-925E-1189167AFE09}"/>
    <cellStyle name="Currency 10 2 9" xfId="13612" xr:uid="{9D66F3B6-7BDE-47A3-9D2A-AF7E8915651E}"/>
    <cellStyle name="Currency 10 2 9 3" xfId="24483" xr:uid="{C7E9EBA6-CB65-40C8-8A24-0B29F4E402AB}"/>
    <cellStyle name="Currency 10 20" xfId="1970" xr:uid="{6F643404-9FEE-422C-80D6-C98D2CE2E9E2}"/>
    <cellStyle name="Currency 10 21" xfId="932" xr:uid="{2284F7DA-AD59-41C4-8F2B-5FC4F22E5DBB}"/>
    <cellStyle name="Currency 10 3" xfId="395" xr:uid="{3A21F83A-5A2E-4D11-B735-CEC3EF837828}"/>
    <cellStyle name="Currency 10 3 10" xfId="33692" xr:uid="{7C50A7AC-B560-41BD-9A4B-F6684DEF54DD}"/>
    <cellStyle name="Currency 10 3 11" xfId="3910" xr:uid="{5D84DF1A-3788-4D3F-899F-D3D0D534CCDE}"/>
    <cellStyle name="Currency 10 3 12" xfId="1144" xr:uid="{0712BA2A-DA02-499C-8EAD-15BBEC10D41E}"/>
    <cellStyle name="Currency 10 3 2" xfId="1628" xr:uid="{FD77E4FA-9405-4B40-86B6-71D1C64D2868}"/>
    <cellStyle name="Currency 10 3 2 2" xfId="5806" xr:uid="{1DBFC068-D0B6-43E7-9A06-219B1A0A30A7}"/>
    <cellStyle name="Currency 10 3 2 2 2" xfId="9004" xr:uid="{1702D06E-2D8C-4996-83E0-5A17CDEA734F}"/>
    <cellStyle name="Currency 10 3 2 2 2 2" xfId="31416" xr:uid="{2E7F10D9-9E14-4ACE-AF34-469C918BB4E1}"/>
    <cellStyle name="Currency 10 3 2 2 2 3" xfId="21127" xr:uid="{47326449-0F98-4BF6-878E-68CB1C85A2B1}"/>
    <cellStyle name="Currency 10 3 2 2 3" xfId="12109" xr:uid="{74D8B5C9-F313-4721-88E3-279B3EB91EE6}"/>
    <cellStyle name="Currency 10 3 2 2 3 3" xfId="24107" xr:uid="{A2F0D239-580B-4294-A79E-C4E061FA76AD}"/>
    <cellStyle name="Currency 10 3 2 2 4" xfId="14348" xr:uid="{0FB6CE6D-45AB-43D0-80C8-C08930D32AA8}"/>
    <cellStyle name="Currency 10 3 2 2 4 3" xfId="24984" xr:uid="{CCE71472-6B0A-496F-9B97-E3E98464DBEE}"/>
    <cellStyle name="Currency 10 3 2 2 5" xfId="28453" xr:uid="{F1224805-0AF7-40C3-B6C8-F6205F0C9923}"/>
    <cellStyle name="Currency 10 3 2 2 6" xfId="18159" xr:uid="{8530D145-2C7A-439F-85E3-536ABF8A4D13}"/>
    <cellStyle name="Currency 10 3 2 3" xfId="7922" xr:uid="{F948333C-602C-4C69-87D2-C3EAE5EDF8AB}"/>
    <cellStyle name="Currency 10 3 2 3 2" xfId="30393" xr:uid="{260F08D3-EAB7-494B-AA27-819AFC6DD5E0}"/>
    <cellStyle name="Currency 10 3 2 3 3" xfId="20102" xr:uid="{D00237C1-5A49-4CB5-8520-D843ED9676F7}"/>
    <cellStyle name="Currency 10 3 2 4" xfId="11086" xr:uid="{B3A7174F-0336-42F2-AE94-C1007330BD6A}"/>
    <cellStyle name="Currency 10 3 2 4 2" xfId="33355" xr:uid="{FDFD2354-5D00-4A75-9E59-1F9C95EB9BC7}"/>
    <cellStyle name="Currency 10 3 2 4 3" xfId="23081" xr:uid="{70600778-B9A9-4939-A4B3-E65953E6BDF0}"/>
    <cellStyle name="Currency 10 3 2 5" xfId="13744" xr:uid="{D050C053-4346-4572-8742-B57003AEC585}"/>
    <cellStyle name="Currency 10 3 2 5 3" xfId="24567" xr:uid="{B4689096-1F1F-4BE2-B7D9-2BD87E60643B}"/>
    <cellStyle name="Currency 10 3 2 6" xfId="27432" xr:uid="{C04B4923-C3AF-4BAA-94A6-99D1B5ABD686}"/>
    <cellStyle name="Currency 10 3 2 7" xfId="17133" xr:uid="{62C028BD-A6BE-4073-8429-210A9C8B7601}"/>
    <cellStyle name="Currency 10 3 2 9" xfId="4776" xr:uid="{0F9FD516-59E1-4F64-9E7B-31ED9C78CFF8}"/>
    <cellStyle name="Currency 10 3 3" xfId="4597" xr:uid="{5256D470-FFBB-46D2-92F1-A808C8AE5B74}"/>
    <cellStyle name="Currency 10 3 3 2" xfId="7760" xr:uid="{84E4A884-DC7B-4658-91D0-63AE7C01FE49}"/>
    <cellStyle name="Currency 10 3 3 2 2" xfId="30231" xr:uid="{E94D58CD-D2AD-4FBB-AA7D-F27D1ACEF413}"/>
    <cellStyle name="Currency 10 3 3 2 3" xfId="19938" xr:uid="{95A5A9C2-97A7-4220-9E55-22914120A836}"/>
    <cellStyle name="Currency 10 3 3 3" xfId="10923" xr:uid="{8A0859F3-C7C6-4F82-9AFF-6EA2857DA90C}"/>
    <cellStyle name="Currency 10 3 3 3 2" xfId="33192" xr:uid="{67D592FF-61F8-47EF-A20B-B391FF4D3957}"/>
    <cellStyle name="Currency 10 3 3 3 3" xfId="22917" xr:uid="{7E5EC9D1-5F4B-4646-9F98-F29E50047F02}"/>
    <cellStyle name="Currency 10 3 3 4" xfId="14188" xr:uid="{E3956B53-7021-44F2-8240-DF9BD568CCA6}"/>
    <cellStyle name="Currency 10 3 3 4 3" xfId="24824" xr:uid="{4FC0F143-B7B6-4A2C-B1ED-1436D35E9262}"/>
    <cellStyle name="Currency 10 3 3 5" xfId="27268" xr:uid="{D58F434C-D8AF-4E1C-B751-698B9D25E467}"/>
    <cellStyle name="Currency 10 3 3 6" xfId="16969" xr:uid="{19D16812-1671-40F0-BB02-918D6C343161}"/>
    <cellStyle name="Currency 10 3 4" xfId="4117" xr:uid="{87BBB726-0D3F-4585-9894-B849F457A90D}"/>
    <cellStyle name="Currency 10 3 4 2" xfId="7474" xr:uid="{153C1F81-40FB-4F4A-8BBA-0921B4BBC1CA}"/>
    <cellStyle name="Currency 10 3 4 2 2" xfId="29974" xr:uid="{5C471AF1-A54D-4A8A-927D-37D3CD1A7617}"/>
    <cellStyle name="Currency 10 3 4 2 3" xfId="19681" xr:uid="{306349B8-D54E-4B0B-91EA-4F45FE3061C2}"/>
    <cellStyle name="Currency 10 3 4 3" xfId="10665" xr:uid="{22388372-599E-432A-996D-2A4CB3714598}"/>
    <cellStyle name="Currency 10 3 4 3 2" xfId="32935" xr:uid="{133AA41F-00FB-4AA0-A415-F7A6E24AE686}"/>
    <cellStyle name="Currency 10 3 4 3 3" xfId="22659" xr:uid="{63A4E22C-5C0A-4EBE-AFE2-19B730BC4D08}"/>
    <cellStyle name="Currency 10 3 4 4" xfId="27010" xr:uid="{C2247BCE-7DDB-47F3-A29A-887AD7E43FC9}"/>
    <cellStyle name="Currency 10 3 4 5" xfId="16711" xr:uid="{52DB5187-2CEB-4A12-BEB4-B9E343C00108}"/>
    <cellStyle name="Currency 10 3 5" xfId="7221" xr:uid="{31457475-A4DF-464A-A5A9-307C19823A03}"/>
    <cellStyle name="Currency 10 3 5 2" xfId="29722" xr:uid="{3FC22EC8-4C39-43CD-9794-3CC9CB2FFDF6}"/>
    <cellStyle name="Currency 10 3 5 3" xfId="19428" xr:uid="{2BD7E920-3D4C-4D63-B553-9434803ABC12}"/>
    <cellStyle name="Currency 10 3 6" xfId="10412" xr:uid="{8EF409A8-9BAD-41E1-8715-E153D3A16332}"/>
    <cellStyle name="Currency 10 3 6 2" xfId="32682" xr:uid="{EEB2D9B1-C4B6-4F5A-8FCD-CA0550D46F00}"/>
    <cellStyle name="Currency 10 3 6 3" xfId="22406" xr:uid="{DB136029-C1B6-4EBE-978E-A2E5A0561665}"/>
    <cellStyle name="Currency 10 3 7" xfId="13532" xr:uid="{ABFAE332-18D0-4F47-92BD-19FDA9212F4E}"/>
    <cellStyle name="Currency 10 3 7 3" xfId="24402" xr:uid="{F94283D0-28B7-4817-9EFA-045190D68EB1}"/>
    <cellStyle name="Currency 10 3 8" xfId="26758" xr:uid="{1D743746-A346-4914-8640-E90F6BA07003}"/>
    <cellStyle name="Currency 10 3 9" xfId="16458" xr:uid="{8406C9E8-9D27-4DDE-8CEF-8B94458A6519}"/>
    <cellStyle name="Currency 10 4" xfId="1506" xr:uid="{0F68F4EF-4625-4C2B-8885-82324F9E3B69}"/>
    <cellStyle name="Currency 10 4 2" xfId="5591" xr:uid="{FE9B25BB-EAC8-4C5B-8A4D-63D055A105E1}"/>
    <cellStyle name="Currency 10 4 2 2" xfId="8777" xr:uid="{F9BB8639-F589-404A-927A-560C0C483264}"/>
    <cellStyle name="Currency 10 4 2 2 2" xfId="31207" xr:uid="{215D1E61-74EF-45E4-B977-10FEC4ADBA4A}"/>
    <cellStyle name="Currency 10 4 2 2 3" xfId="20917" xr:uid="{CA8780BE-551B-4BE6-B686-E9D5B32CDEF4}"/>
    <cellStyle name="Currency 10 4 2 3" xfId="11899" xr:uid="{05792E17-0C69-4448-AC2A-D7B571B05A3B}"/>
    <cellStyle name="Currency 10 4 2 3 3" xfId="23897" xr:uid="{B37D485B-BFF6-471F-A550-25DD46ADCABF}"/>
    <cellStyle name="Currency 10 4 2 4" xfId="28248" xr:uid="{26CB6076-D777-4D37-B8CA-24362EFE539C}"/>
    <cellStyle name="Currency 10 4 2 5" xfId="17949" xr:uid="{BEA849FB-1B73-4663-94FB-085D733CEA85}"/>
    <cellStyle name="Currency 10 4 3" xfId="7647" xr:uid="{A21CA476-738F-4AC4-BD51-8C4A4BB52D6D}"/>
    <cellStyle name="Currency 10 4 3 2" xfId="30119" xr:uid="{F83F2353-8954-4C84-9CC7-C1E26F6EA27C}"/>
    <cellStyle name="Currency 10 4 3 3" xfId="19826" xr:uid="{D99538AA-DEA9-4E82-A3CD-60A80756679B}"/>
    <cellStyle name="Currency 10 4 4" xfId="10811" xr:uid="{13DD0B71-2EF3-497B-AD75-217DB7329648}"/>
    <cellStyle name="Currency 10 4 4 2" xfId="33080" xr:uid="{B17C49B4-BE3B-4268-9B54-585DC95C65F7}"/>
    <cellStyle name="Currency 10 4 4 3" xfId="22805" xr:uid="{75F26F44-292C-4642-9184-E71161B34209}"/>
    <cellStyle name="Currency 10 4 5" xfId="13887" xr:uid="{048836EE-B881-4BF0-878D-C9C013585185}"/>
    <cellStyle name="Currency 10 4 5 3" xfId="24712" xr:uid="{EC9E6F74-40F9-43BE-802B-42FFB6CCB0BB}"/>
    <cellStyle name="Currency 10 4 6" xfId="27156" xr:uid="{CAD85EAE-11F5-4BF6-AAAF-E3FB47A3D9E8}"/>
    <cellStyle name="Currency 10 4 7" xfId="16857" xr:uid="{6CE97DD9-EABE-4AF7-8AF4-571660F83C32}"/>
    <cellStyle name="Currency 10 4 9" xfId="4267" xr:uid="{4EF0DAE4-AD78-468E-B16D-AB4843CD7B20}"/>
    <cellStyle name="Currency 10 5" xfId="5471" xr:uid="{BD2EE114-C848-44E2-95C0-63C9F365DB11}"/>
    <cellStyle name="Currency 10 5 2" xfId="8647" xr:uid="{8C1D9399-37FB-4F67-80ED-82F797181B23}"/>
    <cellStyle name="Currency 10 5 2 2" xfId="31075" xr:uid="{30BDAE24-EAAC-4C9B-AC52-6CD4B32A1012}"/>
    <cellStyle name="Currency 10 5 2 3" xfId="20786" xr:uid="{81BCBCEB-38E0-489E-9FF4-B0229D8C1E3C}"/>
    <cellStyle name="Currency 10 5 3" xfId="11770" xr:uid="{10EFA41E-72CC-4F99-8ECC-B19E43F7A23E}"/>
    <cellStyle name="Currency 10 5 3 3" xfId="23765" xr:uid="{052421DF-A6AB-453F-A337-808C10947AC7}"/>
    <cellStyle name="Currency 10 5 4" xfId="14450" xr:uid="{599285D0-27C1-4553-829D-4194D05CC381}"/>
    <cellStyle name="Currency 10 5 4 3" xfId="25088" xr:uid="{FDFFE0B4-2D8B-47FD-A510-AB55C8D31892}"/>
    <cellStyle name="Currency 10 5 5" xfId="28116" xr:uid="{F7C77873-10FE-4B54-AD68-39E0CFCEF00F}"/>
    <cellStyle name="Currency 10 5 6" xfId="17817" xr:uid="{0E097EDF-32F4-4C23-89AB-D216937561D9}"/>
    <cellStyle name="Currency 10 6" xfId="5375" xr:uid="{DCBEECEB-8C19-4265-8EBA-C7FFA232FF42}"/>
    <cellStyle name="Currency 10 6 2" xfId="8551" xr:uid="{22C8120E-50E2-474F-9533-44A694C28E6F}"/>
    <cellStyle name="Currency 10 6 2 2" xfId="30980" xr:uid="{08FA0063-F449-4ABF-850B-6947E8B5AB29}"/>
    <cellStyle name="Currency 10 6 2 3" xfId="20690" xr:uid="{F79600A2-4A89-4A55-8E53-C824723081E6}"/>
    <cellStyle name="Currency 10 6 3" xfId="11674" xr:uid="{2EE22F18-1B09-4CCF-8C1C-D5740CB6CEDF}"/>
    <cellStyle name="Currency 10 6 3 3" xfId="23669" xr:uid="{E46FA68F-19B3-4A46-83D3-7B673D7694CE}"/>
    <cellStyle name="Currency 10 6 4" xfId="14650" xr:uid="{4EA823C7-195D-49B6-BBA8-9231E44D15DC}"/>
    <cellStyle name="Currency 10 6 4 3" xfId="25290" xr:uid="{D9DC653D-256C-4899-A385-3A663DB9BCF1}"/>
    <cellStyle name="Currency 10 6 5" xfId="28020" xr:uid="{94D2D663-F604-44D5-93F6-AAE06D90C3EA}"/>
    <cellStyle name="Currency 10 6 6" xfId="17721" xr:uid="{88CF43F7-ACFE-4762-9E55-98D3C393AB5F}"/>
    <cellStyle name="Currency 10 7" xfId="5268" xr:uid="{B5085F5B-542F-4A83-AB7C-91575D2A395B}"/>
    <cellStyle name="Currency 10 7 2" xfId="8444" xr:uid="{3E6602D3-70DE-413A-9BBB-17228C9193CF}"/>
    <cellStyle name="Currency 10 7 2 2" xfId="30873" xr:uid="{1C44EBD0-ED2E-44EE-A89E-E62845567EEC}"/>
    <cellStyle name="Currency 10 7 2 3" xfId="20583" xr:uid="{E27ECB70-35C4-46EB-ACC8-36EFBE88A504}"/>
    <cellStyle name="Currency 10 7 3" xfId="11567" xr:uid="{98D3BF04-9D96-48A2-BA2F-87E9EFA08219}"/>
    <cellStyle name="Currency 10 7 3 3" xfId="23562" xr:uid="{0F48B52E-C1B7-4ACA-8753-6AC3D8128F0C}"/>
    <cellStyle name="Currency 10 7 4" xfId="14838" xr:uid="{0B8E2208-37EE-4A24-80CE-92A80F9EA33D}"/>
    <cellStyle name="Currency 10 7 4 3" xfId="25477" xr:uid="{3D2943A6-2CEE-4B26-8A87-CA2EDCF6C315}"/>
    <cellStyle name="Currency 10 7 5" xfId="27913" xr:uid="{DB31C5C3-86D8-489C-B30D-74EF37B0B342}"/>
    <cellStyle name="Currency 10 7 6" xfId="17614" xr:uid="{EDADD182-AD82-4260-997C-C9C9BEAA3644}"/>
    <cellStyle name="Currency 10 8" xfId="5168" xr:uid="{ACA2522B-BFE1-48DA-9ADA-526609B86C18}"/>
    <cellStyle name="Currency 10 8 2" xfId="8343" xr:uid="{945DDB45-B9D6-4AEC-884F-371977A147E3}"/>
    <cellStyle name="Currency 10 8 2 2" xfId="30772" xr:uid="{215E14D5-48AA-4186-B79D-693735A1980E}"/>
    <cellStyle name="Currency 10 8 2 3" xfId="20482" xr:uid="{CDC26236-E12E-4402-9857-1D6D05129F14}"/>
    <cellStyle name="Currency 10 8 3" xfId="11466" xr:uid="{C34D545B-9736-4AFE-B975-DBF71CA48469}"/>
    <cellStyle name="Currency 10 8 3 3" xfId="23461" xr:uid="{49A29AED-97E2-465D-ABDE-46831289F964}"/>
    <cellStyle name="Currency 10 8 4" xfId="14761" xr:uid="{6D7B4FEE-0A68-4139-A8CC-2764F04196C9}"/>
    <cellStyle name="Currency 10 8 4 3" xfId="25400" xr:uid="{FCBE9CD1-71D6-43CE-9E90-8368FBEAE867}"/>
    <cellStyle name="Currency 10 8 5" xfId="27812" xr:uid="{6EA79AA3-D1A1-4375-BEE1-6198899E14E4}"/>
    <cellStyle name="Currency 10 8 6" xfId="17513" xr:uid="{0927DA1C-019C-4655-8AFA-4B7FA325E26E}"/>
    <cellStyle name="Currency 10 9" xfId="5065" xr:uid="{4ABAF18B-E0B7-4D0A-ABAC-E0A39E2D28DB}"/>
    <cellStyle name="Currency 10 9 2" xfId="8240" xr:uid="{E6B75821-CC6E-4999-A000-4E40B10E5035}"/>
    <cellStyle name="Currency 10 9 2 2" xfId="30683" xr:uid="{0BCA416F-BBBF-4075-911D-BF99BA22A47C}"/>
    <cellStyle name="Currency 10 9 2 3" xfId="20393" xr:uid="{884D355A-D065-44E9-A596-25AF8FC8BFFE}"/>
    <cellStyle name="Currency 10 9 3" xfId="11377" xr:uid="{FB6DA3FD-7A48-4E8D-8ED8-B0D1C1EBC876}"/>
    <cellStyle name="Currency 10 9 3 3" xfId="23372" xr:uid="{A4E86A77-D848-4498-9994-361A64561DE3}"/>
    <cellStyle name="Currency 10 9 4" xfId="27723" xr:uid="{FC329575-552A-4968-A620-A5ECC9B05355}"/>
    <cellStyle name="Currency 10 9 5" xfId="17424" xr:uid="{151BA02A-B409-4250-B8DA-7262735258B8}"/>
    <cellStyle name="Currency 100" xfId="5925" xr:uid="{36919177-B97E-482D-A29B-B9ED1685C6E4}"/>
    <cellStyle name="Currency 100 2" xfId="9119" xr:uid="{518EDC23-8583-4AC8-A3C8-D39BB4E7C014}"/>
    <cellStyle name="Currency 100 2 2" xfId="31528" xr:uid="{B3C68DA9-D800-49EE-BD72-FB5FDCAC9ECD}"/>
    <cellStyle name="Currency 100 2 3" xfId="21242" xr:uid="{8BB1F748-FFE6-4FDC-97E2-58E5FAE6B75F}"/>
    <cellStyle name="Currency 100 3" xfId="12222" xr:uid="{328C0401-2BFA-4B70-BB59-6B24ECBC2516}"/>
    <cellStyle name="Currency 100 3 3" xfId="24222" xr:uid="{2DD9C14F-BC25-4D65-851D-42FBE9E98365}"/>
    <cellStyle name="Currency 100 4" xfId="28568" xr:uid="{9E1700EC-22AF-4580-954D-F764B89CDCC3}"/>
    <cellStyle name="Currency 100 5" xfId="18274" xr:uid="{B52AD024-4834-460E-BC8F-43525F4C4E8B}"/>
    <cellStyle name="Currency 101" xfId="2546" xr:uid="{B504536D-9446-4E8D-8828-7785493D274B}"/>
    <cellStyle name="Currency 101 2" xfId="6149" xr:uid="{AD03BE6B-9DAE-4DA1-B8DD-D821D335F130}"/>
    <cellStyle name="Currency 101 2 2" xfId="28724" xr:uid="{63B480FA-BDF7-4F03-B430-26CCE4AB614D}"/>
    <cellStyle name="Currency 101 2 3" xfId="18430" xr:uid="{FFD664E4-85A5-435E-9304-0D940F8E3EB9}"/>
    <cellStyle name="Currency 101 3" xfId="9405" xr:uid="{25934C37-2FFA-4C92-9937-F4A7FA58BA85}"/>
    <cellStyle name="Currency 101 3 2" xfId="31684" xr:uid="{E558E631-70E8-4419-8D3D-1796B681C22E}"/>
    <cellStyle name="Currency 101 3 3" xfId="21408" xr:uid="{4BBFAC69-3BFD-4162-9EC8-E41D0533BCA9}"/>
    <cellStyle name="Currency 101 4" xfId="25751" xr:uid="{EF39C861-1678-4DB5-A760-DB6C198058D5}"/>
    <cellStyle name="Currency 101 5" xfId="15451" xr:uid="{87B1DCD7-D25D-47AD-A88F-19B85509F2C5}"/>
    <cellStyle name="Currency 102" xfId="2452" xr:uid="{06E42D55-19CA-4B2E-8C95-EBE03D8D5344}"/>
    <cellStyle name="Currency 102 2" xfId="6102" xr:uid="{759B40D9-2C49-44A0-B013-9CFB83001823}"/>
    <cellStyle name="Currency 102 2 2" xfId="28699" xr:uid="{D851A9E5-DAD9-4932-A781-2B2F6674292A}"/>
    <cellStyle name="Currency 102 2 3" xfId="18405" xr:uid="{920B9665-F54B-4E94-BA08-F4166644CFC3}"/>
    <cellStyle name="Currency 102 3" xfId="9379" xr:uid="{FBE1D5D3-078B-4C77-988E-39E3EB1EF745}"/>
    <cellStyle name="Currency 102 3 2" xfId="31659" xr:uid="{71AE9B53-B6DC-4BE1-B898-E5C00DC857F5}"/>
    <cellStyle name="Currency 102 3 3" xfId="21383" xr:uid="{423AADD0-A998-422C-840D-28A96FF307FB}"/>
    <cellStyle name="Currency 102 4" xfId="25725" xr:uid="{CFCF69D6-A05E-43DF-ACCA-793959A6D45C}"/>
    <cellStyle name="Currency 102 5" xfId="15425" xr:uid="{D0B80B51-D321-4851-8B28-77BFF6388F63}"/>
    <cellStyle name="Currency 103" xfId="2453" xr:uid="{7422E375-A086-4A99-8E8A-9CD0D6680C5E}"/>
    <cellStyle name="Currency 103 2" xfId="6103" xr:uid="{D8471785-1791-496E-9A92-250B6767EEFF}"/>
    <cellStyle name="Currency 103 2 2" xfId="28700" xr:uid="{FB52E355-ABE3-4923-988F-2C2839849993}"/>
    <cellStyle name="Currency 103 2 3" xfId="18406" xr:uid="{ACF6CB04-218B-43BB-A7B2-86F88E6485A3}"/>
    <cellStyle name="Currency 103 3" xfId="9380" xr:uid="{8EBB789D-02A4-42D5-B645-125505E83F8B}"/>
    <cellStyle name="Currency 103 3 2" xfId="31660" xr:uid="{46E0EB9B-8917-4AD5-8096-35BD1D7C668E}"/>
    <cellStyle name="Currency 103 3 3" xfId="21384" xr:uid="{A03E12B0-C21C-4077-85F4-A8C132BF951A}"/>
    <cellStyle name="Currency 103 4" xfId="25726" xr:uid="{076892C5-2636-4E39-8940-E91A65ABAE39}"/>
    <cellStyle name="Currency 103 5" xfId="15426" xr:uid="{6A83A6F1-841E-46AC-A4E8-4C16317C61C6}"/>
    <cellStyle name="Currency 104" xfId="2445" xr:uid="{F902B408-B5BC-468F-8FB4-222898436C02}"/>
    <cellStyle name="Currency 104 2" xfId="6095" xr:uid="{304C8922-2C0E-44E4-A53D-B3F4AD20092B}"/>
    <cellStyle name="Currency 104 2 2" xfId="28692" xr:uid="{2A1A0C4F-2512-43E9-8E17-5617AA61E4AB}"/>
    <cellStyle name="Currency 104 2 3" xfId="18398" xr:uid="{A4F5BFAF-617C-406D-916F-5070412E05E6}"/>
    <cellStyle name="Currency 104 3" xfId="9372" xr:uid="{0FEAD87D-6598-42AB-9091-4670A3CCAB29}"/>
    <cellStyle name="Currency 104 3 2" xfId="31652" xr:uid="{D23545B9-666E-4DA5-9DFE-916ABD98735F}"/>
    <cellStyle name="Currency 104 3 3" xfId="21376" xr:uid="{6354B1AA-74BF-4756-A4E7-593BDAE98F05}"/>
    <cellStyle name="Currency 104 4" xfId="25718" xr:uid="{E1EFC13A-8B71-4C6D-84E9-1C5F3EFCB0A6}"/>
    <cellStyle name="Currency 104 5" xfId="15418" xr:uid="{3B9DE503-6307-48EB-A450-FBA8BD323BDC}"/>
    <cellStyle name="Currency 105" xfId="2441" xr:uid="{74299B16-2356-492D-ADB2-E7ADFD5A24BB}"/>
    <cellStyle name="Currency 105 2" xfId="6091" xr:uid="{56322994-932F-4293-B26C-0925599066EA}"/>
    <cellStyle name="Currency 105 2 2" xfId="28688" xr:uid="{D95D727E-916C-4B78-82ED-2510181DE284}"/>
    <cellStyle name="Currency 105 2 3" xfId="18394" xr:uid="{552260D1-5FCC-4D01-8967-E5FD32EE2C6C}"/>
    <cellStyle name="Currency 105 3" xfId="9368" xr:uid="{153D5AD6-EBA1-4A89-BE28-CD281813077D}"/>
    <cellStyle name="Currency 105 3 2" xfId="31648" xr:uid="{80D44786-CFC9-4750-8FA3-DCDC927D16A2}"/>
    <cellStyle name="Currency 105 3 3" xfId="21372" xr:uid="{B94E7556-1C1D-411C-AEC6-85E1A006E15E}"/>
    <cellStyle name="Currency 105 4" xfId="25714" xr:uid="{A01CC606-12C2-4E50-BF70-56C5DCE755DC}"/>
    <cellStyle name="Currency 105 5" xfId="15414" xr:uid="{B9C8CB01-3115-4F8C-8487-E231F38C1DEC}"/>
    <cellStyle name="Currency 106" xfId="2437" xr:uid="{AB8DACA1-C87B-44C8-89A0-2D952A3B46F2}"/>
    <cellStyle name="Currency 106 2" xfId="6087" xr:uid="{9B928787-492C-4562-91B8-13776989A20A}"/>
    <cellStyle name="Currency 106 2 2" xfId="28684" xr:uid="{9DAF56EC-510D-405D-9DA6-5FC6BF35D216}"/>
    <cellStyle name="Currency 106 2 3" xfId="18390" xr:uid="{50444EF7-28DD-4402-96E7-45391FA24A61}"/>
    <cellStyle name="Currency 106 3" xfId="9364" xr:uid="{ECFF60F0-0F43-4334-BE2C-46DE95830AEE}"/>
    <cellStyle name="Currency 106 3 2" xfId="31644" xr:uid="{C5C40D9A-397C-41C6-8829-6F708EB4B551}"/>
    <cellStyle name="Currency 106 3 3" xfId="21368" xr:uid="{6A71A148-8EC8-49A0-A63D-18A945346CB8}"/>
    <cellStyle name="Currency 106 4" xfId="25710" xr:uid="{C06D91D0-BA3B-4B60-B3ED-0C65EE4A425B}"/>
    <cellStyle name="Currency 106 5" xfId="15410" xr:uid="{48DB0150-5A19-41FD-B1D1-DEBED866A8C2}"/>
    <cellStyle name="Currency 107" xfId="2423" xr:uid="{B2FE26C7-2984-4009-A2FF-358CC3CAD573}"/>
    <cellStyle name="Currency 107 2" xfId="6073" xr:uid="{E0A2548E-53F6-46C9-88EA-1211A108717A}"/>
    <cellStyle name="Currency 107 2 2" xfId="28670" xr:uid="{71C8ED4E-3983-4BCF-9CFA-EB2F540884EE}"/>
    <cellStyle name="Currency 107 2 3" xfId="18376" xr:uid="{006603FA-0C13-4823-9395-EB090D944E9B}"/>
    <cellStyle name="Currency 107 3" xfId="9350" xr:uid="{91F1DFC7-6286-4FDA-8DC0-9DF01CC486C7}"/>
    <cellStyle name="Currency 107 3 2" xfId="31630" xr:uid="{613FE83E-B59F-4312-9E25-5DC5D0495B80}"/>
    <cellStyle name="Currency 107 3 3" xfId="21354" xr:uid="{83549699-4CD1-47F8-8851-3E9FC481E40C}"/>
    <cellStyle name="Currency 107 4" xfId="25696" xr:uid="{B002A200-57B1-46E2-81F5-19661BCFF148}"/>
    <cellStyle name="Currency 107 5" xfId="15396" xr:uid="{68858324-1F4D-4060-A911-4E3862E29E2E}"/>
    <cellStyle name="Currency 108" xfId="2419" xr:uid="{48AC18A8-5F42-435B-A9E6-7502BB704535}"/>
    <cellStyle name="Currency 108 2" xfId="6069" xr:uid="{425D783F-79D6-4505-9AC8-0155DF7B259E}"/>
    <cellStyle name="Currency 108 2 2" xfId="28666" xr:uid="{61BE6058-968D-461F-808B-B49954AD1128}"/>
    <cellStyle name="Currency 108 2 3" xfId="18372" xr:uid="{AEB59D5D-C1BC-4D66-994B-C15747E9CB7A}"/>
    <cellStyle name="Currency 108 3" xfId="9346" xr:uid="{D21F21FA-0BBB-4D6E-9360-E9120F3622B1}"/>
    <cellStyle name="Currency 108 3 2" xfId="31626" xr:uid="{E8E265A2-0BE5-48E0-8455-37E306B68B09}"/>
    <cellStyle name="Currency 108 3 3" xfId="21350" xr:uid="{2F56750F-54D5-4B0A-BA9D-DA2570DE3E38}"/>
    <cellStyle name="Currency 108 4" xfId="25692" xr:uid="{E3DE2481-A896-45FC-8D7F-597F54932A98}"/>
    <cellStyle name="Currency 108 5" xfId="15392" xr:uid="{C679C8B3-AA09-4704-B241-0A4158F6BC92}"/>
    <cellStyle name="Currency 109" xfId="2363" xr:uid="{A4F5E51F-534A-4216-9E2F-BFD37226C7ED}"/>
    <cellStyle name="Currency 109 2" xfId="6017" xr:uid="{681B2AA8-108C-40EB-91D9-5781152A8B5E}"/>
    <cellStyle name="Currency 109 2 2" xfId="28639" xr:uid="{C5DE33EE-6D42-4DED-A311-C5E6D5C76351}"/>
    <cellStyle name="Currency 109 2 3" xfId="18345" xr:uid="{6C7CC366-79AF-4117-99FC-CFCB28CAF902}"/>
    <cellStyle name="Currency 109 3" xfId="9308" xr:uid="{0A9FBD09-94A1-4BF8-A7C9-0748FB45E93D}"/>
    <cellStyle name="Currency 109 3 2" xfId="31599" xr:uid="{F61EACBD-23FD-4FB6-9DD7-A5841E31E63E}"/>
    <cellStyle name="Currency 109 3 3" xfId="21323" xr:uid="{4FF37E9B-0CE0-492C-B726-581B2BE96227}"/>
    <cellStyle name="Currency 109 4" xfId="25654" xr:uid="{744E2910-C124-4834-987D-B9AD03A453A4}"/>
    <cellStyle name="Currency 109 5" xfId="15354" xr:uid="{1A7D1A0C-0BB4-4F2F-9C2A-981014C40BB6}"/>
    <cellStyle name="Currency 11" xfId="125" xr:uid="{372715FF-71E3-4672-9C98-B8716FA59921}"/>
    <cellStyle name="Currency 11 10" xfId="3847" xr:uid="{3A026DAF-251A-49D3-BC6E-9067014DCCDA}"/>
    <cellStyle name="Currency 11 10 2" xfId="7136" xr:uid="{8A27814D-895B-41B6-9B95-2329AA5803A1}"/>
    <cellStyle name="Currency 11 10 2 2" xfId="29637" xr:uid="{CF3CF3E3-585B-4C7A-834A-312DA64D2BE3}"/>
    <cellStyle name="Currency 11 10 2 3" xfId="19343" xr:uid="{A86F3C91-DC57-493F-9672-BC350D25AEF8}"/>
    <cellStyle name="Currency 11 10 3" xfId="10327" xr:uid="{5CBF1DF9-AC21-4CB0-8193-E9FEF02A4B89}"/>
    <cellStyle name="Currency 11 10 3 2" xfId="32597" xr:uid="{702FF6A4-BF4A-418D-AD6F-5AF4EC0FAEA1}"/>
    <cellStyle name="Currency 11 10 3 3" xfId="22321" xr:uid="{DCD4C649-F9C1-453C-BF29-5EE9D24CC0F3}"/>
    <cellStyle name="Currency 11 10 4" xfId="26673" xr:uid="{5B72F029-507A-4F55-96A9-14FCB7531309}"/>
    <cellStyle name="Currency 11 10 5" xfId="16373" xr:uid="{8F360924-722B-45E2-9A8C-25DD46A5DAFA}"/>
    <cellStyle name="Currency 11 11" xfId="3734" xr:uid="{AA189BFD-5201-4013-A630-5025A343C96C}"/>
    <cellStyle name="Currency 11 11 2" xfId="7026" xr:uid="{A9E147CB-78FC-4C0B-9F88-B611CA66F5AD}"/>
    <cellStyle name="Currency 11 11 2 2" xfId="29527" xr:uid="{4AB2A30E-C07E-4DD8-BF93-5FEDB7BBE400}"/>
    <cellStyle name="Currency 11 11 2 3" xfId="19233" xr:uid="{A4AFFDCD-B8EB-4B9A-B736-D99455DC23D4}"/>
    <cellStyle name="Currency 11 11 3" xfId="10217" xr:uid="{FABF0AF1-17B0-4768-BE97-807AE66B0309}"/>
    <cellStyle name="Currency 11 11 3 2" xfId="32487" xr:uid="{13B5217D-569D-4278-83DB-79249655D776}"/>
    <cellStyle name="Currency 11 11 3 3" xfId="22211" xr:uid="{A22B049E-FF3D-4A53-83DB-9705C6A3CC86}"/>
    <cellStyle name="Currency 11 11 4" xfId="26563" xr:uid="{6BDA614A-49EB-43BD-8FC7-4DEB67E4AB1C}"/>
    <cellStyle name="Currency 11 11 5" xfId="16263" xr:uid="{3CF7A76C-88BC-4570-AF68-E41252174778}"/>
    <cellStyle name="Currency 11 12" xfId="6939" xr:uid="{AF4E3D34-4604-45BB-B8A1-6FA8AD436C21}"/>
    <cellStyle name="Currency 11 12 2" xfId="29440" xr:uid="{068ED57B-1BE1-40CF-B9C2-493BCB0F5A6F}"/>
    <cellStyle name="Currency 11 12 3" xfId="19146" xr:uid="{29999F07-9542-4E32-B1C6-E02C7B27BD3E}"/>
    <cellStyle name="Currency 11 13" xfId="10130" xr:uid="{FA528D61-23B4-4E6E-B897-E7E14B03585C}"/>
    <cellStyle name="Currency 11 13 2" xfId="32400" xr:uid="{77D99269-0268-49D3-A72A-A62502E430F2}"/>
    <cellStyle name="Currency 11 13 3" xfId="22124" xr:uid="{899D120F-B157-4695-B422-D20EBB663504}"/>
    <cellStyle name="Currency 11 14" xfId="13451" xr:uid="{1B9BC98A-B075-463C-97B7-004CE210C508}"/>
    <cellStyle name="Currency 11 14 3" xfId="24319" xr:uid="{62D15E23-9D37-4115-87A7-E7E62986C45A}"/>
    <cellStyle name="Currency 11 15" xfId="15027" xr:uid="{69CFE352-70E1-4771-A642-1B34EF7A33AC}"/>
    <cellStyle name="Currency 11 15 2" xfId="26476" xr:uid="{A9D121DB-B410-4850-B49E-4723DC72B40B}"/>
    <cellStyle name="Currency 11 16" xfId="16176" xr:uid="{BD0EAF2A-EF8B-4A0E-B017-9209F6FD544B}"/>
    <cellStyle name="Currency 11 17" xfId="33622" xr:uid="{481BAFD3-9438-4851-8F0E-1E395B662B49}"/>
    <cellStyle name="Currency 11 18" xfId="1972" xr:uid="{D1A6807C-030E-4EC9-A237-58F92E03F6C7}"/>
    <cellStyle name="Currency 11 19" xfId="906" xr:uid="{32DB08AC-CFDD-4A16-BD58-AE0A6E686662}"/>
    <cellStyle name="Currency 11 2" xfId="612" xr:uid="{507D419B-0997-4194-8036-EC7360FEE06B}"/>
    <cellStyle name="Currency 11 2 10" xfId="33811" xr:uid="{E50D2E8E-0066-466C-9137-59B448A007C6}"/>
    <cellStyle name="Currency 11 2 11" xfId="2040" xr:uid="{7DDEE925-3E5E-4F45-ABC1-E71D193228F4}"/>
    <cellStyle name="Currency 11 2 12" xfId="1122" xr:uid="{2938C6F2-C71D-4DFA-88D1-A8CF8CE8A994}"/>
    <cellStyle name="Currency 11 2 2" xfId="1203" xr:uid="{907C2FD6-97C5-4F6B-84BD-30679A75D0CD}"/>
    <cellStyle name="Currency 11 2 2 2" xfId="1714" xr:uid="{EBCCB934-87A8-4B52-AE69-D2BB5291CCF6}"/>
    <cellStyle name="Currency 11 2 2 2 2" xfId="9003" xr:uid="{6E3352B8-6305-4703-98ED-CF939A3EFAAA}"/>
    <cellStyle name="Currency 11 2 2 2 2 2" xfId="31415" xr:uid="{0C9FFEAA-4371-459B-87AC-8442C1312E6A}"/>
    <cellStyle name="Currency 11 2 2 2 2 3" xfId="21126" xr:uid="{F389B423-AF57-4256-89E7-F25094BC1B78}"/>
    <cellStyle name="Currency 11 2 2 2 3" xfId="12108" xr:uid="{E6758EA6-B152-4387-B76D-3BB3D2BFC9F4}"/>
    <cellStyle name="Currency 11 2 2 2 3 3" xfId="24106" xr:uid="{5E8DDAAB-AF90-4762-A44B-0FA3ED918683}"/>
    <cellStyle name="Currency 11 2 2 2 4" xfId="14423" xr:uid="{F5E9AC88-A326-44BF-B96F-709778714413}"/>
    <cellStyle name="Currency 11 2 2 2 4 3" xfId="25061" xr:uid="{87ADAD6F-A2FA-4453-801F-70B82A214C2A}"/>
    <cellStyle name="Currency 11 2 2 2 5" xfId="28452" xr:uid="{CD314B7A-53BA-481F-AABA-20B4138F1578}"/>
    <cellStyle name="Currency 11 2 2 2 6" xfId="18158" xr:uid="{7AFABF51-5CED-44D3-8C58-D7CAF4CF799A}"/>
    <cellStyle name="Currency 11 2 2 2 8" xfId="5805" xr:uid="{3E5DFD27-EA94-48B8-926E-3400559D0E4A}"/>
    <cellStyle name="Currency 11 2 2 3" xfId="7997" xr:uid="{C5D37160-692F-4BDF-92BD-C45735BE75FA}"/>
    <cellStyle name="Currency 11 2 2 3 2" xfId="30469" xr:uid="{16C7FBB5-FC28-455A-9FCA-E2C3F787DB13}"/>
    <cellStyle name="Currency 11 2 2 3 3" xfId="20179" xr:uid="{3BE7EC02-37AB-45FC-9F78-81D66CDC1A21}"/>
    <cellStyle name="Currency 11 2 2 4" xfId="11163" xr:uid="{0E007F6B-4167-4C05-A2C3-E89838497228}"/>
    <cellStyle name="Currency 11 2 2 4 3" xfId="23158" xr:uid="{9531731D-06B9-4F6A-A29A-0ED2A6C33B4B}"/>
    <cellStyle name="Currency 11 2 2 5" xfId="13819" xr:uid="{CA7F1F37-D70A-431B-96C8-DA2E78B96862}"/>
    <cellStyle name="Currency 11 2 2 5 3" xfId="24644" xr:uid="{545E305C-ED62-48AF-8748-F215B4E4E95F}"/>
    <cellStyle name="Currency 11 2 2 6" xfId="27509" xr:uid="{0D510F3B-BE6C-4466-9FD0-5B355FF8DCCD}"/>
    <cellStyle name="Currency 11 2 2 7" xfId="17210" xr:uid="{1011BB2F-F8B8-43BB-B45B-5A2D61170879}"/>
    <cellStyle name="Currency 11 2 2 9" xfId="4822" xr:uid="{C125CB92-2C5B-4A51-AB20-17F401DF3119}"/>
    <cellStyle name="Currency 11 2 3" xfId="1565" xr:uid="{FDB8D685-2822-4D67-87C4-22D03935967B}"/>
    <cellStyle name="Currency 11 2 3 2" xfId="7840" xr:uid="{C577D80B-B096-4307-AA35-A8CAEFE2BDA9}"/>
    <cellStyle name="Currency 11 2 3 2 2" xfId="30310" xr:uid="{8CA325D1-A1E7-4C44-9263-B661E9EA96D0}"/>
    <cellStyle name="Currency 11 2 3 2 3" xfId="20018" xr:uid="{647E0C08-3C57-42C7-84EE-F9282DC990A3}"/>
    <cellStyle name="Currency 11 2 3 3" xfId="11002" xr:uid="{085A0033-63DC-4FD5-8F48-1DC19E8DCB8E}"/>
    <cellStyle name="Currency 11 2 3 3 2" xfId="33272" xr:uid="{BBE51B2C-34A3-4576-9CCF-7D86C94C292F}"/>
    <cellStyle name="Currency 11 2 3 3 3" xfId="22997" xr:uid="{2CE8D1F5-974F-4DDC-AF7D-578355BFF3B2}"/>
    <cellStyle name="Currency 11 2 3 4" xfId="14260" xr:uid="{048A4EEC-FD70-47DD-85C5-A73B76B0193F}"/>
    <cellStyle name="Currency 11 2 3 4 3" xfId="24899" xr:uid="{4A2FEA23-03B3-4866-80E3-055D4EF3DDB7}"/>
    <cellStyle name="Currency 11 2 3 5" xfId="27348" xr:uid="{31461D46-9158-499F-94B9-F58F01458F20}"/>
    <cellStyle name="Currency 11 2 3 6" xfId="17049" xr:uid="{7F7D176C-02E7-47AD-8C31-98DDD699CD0C}"/>
    <cellStyle name="Currency 11 2 3 8" xfId="4668" xr:uid="{678F3566-8F90-4C69-A6C3-AC0F2B2C549F}"/>
    <cellStyle name="Currency 11 2 4" xfId="4197" xr:uid="{13DD981D-F3DE-425A-B2B4-575C41F59820}"/>
    <cellStyle name="Currency 11 2 4 2" xfId="7554" xr:uid="{7BCE97E1-8D63-4E6D-AF34-A7860DBBDC6C}"/>
    <cellStyle name="Currency 11 2 4 2 2" xfId="30054" xr:uid="{3B55D02E-AC54-4360-9356-E3DF60C9FCE4}"/>
    <cellStyle name="Currency 11 2 4 2 3" xfId="19761" xr:uid="{1BD17C47-BE04-4EA1-B615-DB7F94B56A8B}"/>
    <cellStyle name="Currency 11 2 4 3" xfId="10745" xr:uid="{6220971B-82E8-433C-A4EB-A4781231BEE9}"/>
    <cellStyle name="Currency 11 2 4 3 2" xfId="33015" xr:uid="{1E0EC12E-DC71-43F9-979B-4536EF502F66}"/>
    <cellStyle name="Currency 11 2 4 3 3" xfId="22739" xr:uid="{2A6CF23E-B641-468C-8CC9-ABD03CC5526E}"/>
    <cellStyle name="Currency 11 2 4 4" xfId="14921" xr:uid="{1DC6BA2E-8C99-4691-9010-743A3DA20A47}"/>
    <cellStyle name="Currency 11 2 4 4 3" xfId="25557" xr:uid="{DF32AD2A-249E-4DD6-9159-7EE690A520B3}"/>
    <cellStyle name="Currency 11 2 4 5" xfId="27090" xr:uid="{38978DEA-B305-4273-AE19-88BD4A0EBFF1}"/>
    <cellStyle name="Currency 11 2 4 6" xfId="16791" xr:uid="{2F608FA8-383E-468A-AEDC-8F8CEB50FA29}"/>
    <cellStyle name="Currency 11 2 5" xfId="7301" xr:uid="{3155710E-33D3-4A03-9703-36A454C8E3BA}"/>
    <cellStyle name="Currency 11 2 5 2" xfId="29801" xr:uid="{A8DF5A09-8F87-4BCE-8E16-2F9EC3E527DE}"/>
    <cellStyle name="Currency 11 2 5 3" xfId="19508" xr:uid="{9654AD2E-2DE3-4E0B-A77B-17BA1D98B34B}"/>
    <cellStyle name="Currency 11 2 6" xfId="10492" xr:uid="{E7583A58-A273-4660-A428-C4E47CE1A9BE}"/>
    <cellStyle name="Currency 11 2 6 2" xfId="32762" xr:uid="{75A6BC5B-D0CA-4745-916B-701C25EB320A}"/>
    <cellStyle name="Currency 11 2 6 3" xfId="22486" xr:uid="{A969C84C-176F-4FD6-BDD6-F15F30BAFA91}"/>
    <cellStyle name="Currency 11 2 7" xfId="13611" xr:uid="{D823A245-6E5C-4520-A048-E53E5DE8F2C8}"/>
    <cellStyle name="Currency 11 2 7 3" xfId="24482" xr:uid="{24FF636A-C124-40D9-9FEC-7E5A277157F6}"/>
    <cellStyle name="Currency 11 2 8" xfId="15095" xr:uid="{30D1165A-A3F2-454E-B3D6-59D53A7AD9A5}"/>
    <cellStyle name="Currency 11 2 8 2" xfId="26838" xr:uid="{FDC42AAA-DCA8-4A8D-BDC6-BAFA74BC66E9}"/>
    <cellStyle name="Currency 11 2 9" xfId="16538" xr:uid="{12BA287D-51A4-4236-93EE-144171D594CC}"/>
    <cellStyle name="Currency 11 3" xfId="369" xr:uid="{F761D7FA-5000-4C5D-8F16-A91BE85B8002}"/>
    <cellStyle name="Currency 11 3 10" xfId="33684" xr:uid="{3AA136F8-7BB8-4BE0-8808-820C7DB9A4A9}"/>
    <cellStyle name="Currency 11 3 11" xfId="3909" xr:uid="{5E2BA68C-2240-4A37-A743-71B0F946E978}"/>
    <cellStyle name="Currency 11 3 12" xfId="1127" xr:uid="{9536E0C4-C87E-4DAE-809E-4B8EB8F13141}"/>
    <cellStyle name="Currency 11 3 2" xfId="1600" xr:uid="{085A00D8-85A6-417A-A618-9E57CCD0781A}"/>
    <cellStyle name="Currency 11 3 2 2" xfId="5590" xr:uid="{6CAB2F53-DEA0-4D16-85E9-F7637703BF8B}"/>
    <cellStyle name="Currency 11 3 2 2 2" xfId="8776" xr:uid="{08FE26DE-B694-48DE-9EAC-F1770FDE6FD6}"/>
    <cellStyle name="Currency 11 3 2 2 2 2" xfId="31206" xr:uid="{B92A63AF-5E48-432E-BC0E-2F8437BC1B81}"/>
    <cellStyle name="Currency 11 3 2 2 2 3" xfId="20916" xr:uid="{EB5AF4DA-9817-4C03-964A-8DF2F198EDFE}"/>
    <cellStyle name="Currency 11 3 2 2 3" xfId="11898" xr:uid="{CAE2B905-1AEC-426B-8837-9E7B131F7E70}"/>
    <cellStyle name="Currency 11 3 2 2 3 3" xfId="23896" xr:uid="{EDB5E9CD-5E24-4E07-BE32-80FBD72F788A}"/>
    <cellStyle name="Currency 11 3 2 2 4" xfId="14347" xr:uid="{DB31FF5F-98A6-435C-85D8-4C01B4CE7A37}"/>
    <cellStyle name="Currency 11 3 2 2 4 3" xfId="24983" xr:uid="{C2F2007C-7E95-4360-8D36-F94435D21E79}"/>
    <cellStyle name="Currency 11 3 2 2 5" xfId="28247" xr:uid="{5E92556D-5139-4BD6-8083-33E60640240E}"/>
    <cellStyle name="Currency 11 3 2 2 6" xfId="17948" xr:uid="{1ECA2698-969A-4D93-8238-F93F0D56DCE5}"/>
    <cellStyle name="Currency 11 3 2 3" xfId="7921" xr:uid="{7052D9D2-8CB9-4BC0-B02C-26DA949690DD}"/>
    <cellStyle name="Currency 11 3 2 3 2" xfId="30392" xr:uid="{FAC5B901-6FD3-4B07-BFBC-ECF6B3C886DD}"/>
    <cellStyle name="Currency 11 3 2 3 3" xfId="20101" xr:uid="{58E22F6F-2096-48EE-AC20-54461CCE95C6}"/>
    <cellStyle name="Currency 11 3 2 4" xfId="11085" xr:uid="{E55BB016-5307-44BB-B2B8-68537DF367FA}"/>
    <cellStyle name="Currency 11 3 2 4 2" xfId="33354" xr:uid="{87AF1620-26E1-49CE-8EDB-40B56D040436}"/>
    <cellStyle name="Currency 11 3 2 4 3" xfId="23080" xr:uid="{0FE25482-59B9-42C9-8F4E-E02274ACCA03}"/>
    <cellStyle name="Currency 11 3 2 5" xfId="13743" xr:uid="{1682AFA8-CEEE-4FCD-9627-984532C45639}"/>
    <cellStyle name="Currency 11 3 2 5 3" xfId="24566" xr:uid="{CB007068-A6EE-4A2D-B817-F6AC0846B326}"/>
    <cellStyle name="Currency 11 3 2 6" xfId="27431" xr:uid="{5C5CB726-026A-4716-A656-385741F34F21}"/>
    <cellStyle name="Currency 11 3 2 7" xfId="17132" xr:uid="{C7BD34A2-FA20-4F72-A809-2CDD0241C582}"/>
    <cellStyle name="Currency 11 3 2 9" xfId="4775" xr:uid="{27EB0789-EA79-447B-9F70-4B2948765369}"/>
    <cellStyle name="Currency 11 3 3" xfId="4596" xr:uid="{89CA7A0F-1DE3-4FE7-BC68-10B8A86D8FD6}"/>
    <cellStyle name="Currency 11 3 3 2" xfId="7759" xr:uid="{0E068D70-41A2-4AD1-A615-3FAB3AB48700}"/>
    <cellStyle name="Currency 11 3 3 2 2" xfId="30230" xr:uid="{AAECEC7A-11DE-492E-BE18-48FB1DBF6546}"/>
    <cellStyle name="Currency 11 3 3 2 3" xfId="19937" xr:uid="{982D6244-2229-4E97-ACB3-D361AED29919}"/>
    <cellStyle name="Currency 11 3 3 3" xfId="10922" xr:uid="{E288B288-2D1B-48A8-AE53-BD0EF0AF97CB}"/>
    <cellStyle name="Currency 11 3 3 3 2" xfId="33191" xr:uid="{55AA09D0-3585-4FCB-B6E5-ECD0566A8762}"/>
    <cellStyle name="Currency 11 3 3 3 3" xfId="22916" xr:uid="{4998783C-24B8-411B-9E81-1E44803DD602}"/>
    <cellStyle name="Currency 11 3 3 4" xfId="14187" xr:uid="{35877E37-5669-4013-A8E7-4FCC4B9E8140}"/>
    <cellStyle name="Currency 11 3 3 4 3" xfId="24823" xr:uid="{AF32E1B9-D8F9-45EB-AD4A-37BD3E6747F1}"/>
    <cellStyle name="Currency 11 3 3 5" xfId="27267" xr:uid="{20FD5045-5031-4497-ACD8-A2CF3197B226}"/>
    <cellStyle name="Currency 11 3 3 6" xfId="16968" xr:uid="{5FCA2291-6D52-4A4D-A3A7-0D105B964334}"/>
    <cellStyle name="Currency 11 3 4" xfId="4116" xr:uid="{F3443676-AB6D-4737-BD78-79F2255803DA}"/>
    <cellStyle name="Currency 11 3 4 2" xfId="7473" xr:uid="{5D7009E4-CFC9-405F-8347-A6696552DC04}"/>
    <cellStyle name="Currency 11 3 4 2 2" xfId="29973" xr:uid="{EECEBEAA-3F32-4CFB-8690-69D5C4758A00}"/>
    <cellStyle name="Currency 11 3 4 2 3" xfId="19680" xr:uid="{9DDA088B-5A4B-4C6C-B17D-0B9D9E39ACD3}"/>
    <cellStyle name="Currency 11 3 4 3" xfId="10664" xr:uid="{DF6B10C6-605D-485F-BC9B-EEAEC1974ED5}"/>
    <cellStyle name="Currency 11 3 4 3 2" xfId="32934" xr:uid="{CA77626E-A581-435F-B427-6769EFE2D37D}"/>
    <cellStyle name="Currency 11 3 4 3 3" xfId="22658" xr:uid="{AF6C92CE-FE0E-4EFE-BF53-BA775301BF43}"/>
    <cellStyle name="Currency 11 3 4 4" xfId="27009" xr:uid="{65B8EFE6-A3B3-4A33-981E-CABAFB83080D}"/>
    <cellStyle name="Currency 11 3 4 5" xfId="16710" xr:uid="{937A9866-6CD1-4430-9688-00427AE093D5}"/>
    <cellStyle name="Currency 11 3 5" xfId="7220" xr:uid="{0DACC15A-2039-40D3-9B63-EEF419AC5941}"/>
    <cellStyle name="Currency 11 3 5 2" xfId="29721" xr:uid="{36837059-3E74-4BDC-A68C-9AFC7849CC02}"/>
    <cellStyle name="Currency 11 3 5 3" xfId="19427" xr:uid="{C70F44FA-158D-4F66-AFDF-0639F56F1F8F}"/>
    <cellStyle name="Currency 11 3 6" xfId="10411" xr:uid="{09EBA7E0-7A14-4F90-BD26-DD359B74291D}"/>
    <cellStyle name="Currency 11 3 6 2" xfId="32681" xr:uid="{23060232-6A8D-448C-AF0B-12B97BCC94B8}"/>
    <cellStyle name="Currency 11 3 6 3" xfId="22405" xr:uid="{F37C6645-4422-4E4E-AB71-B1E1CCE8005C}"/>
    <cellStyle name="Currency 11 3 7" xfId="13531" xr:uid="{812EBEC9-DF16-4412-B290-D0CC474B960A}"/>
    <cellStyle name="Currency 11 3 7 3" xfId="24401" xr:uid="{6BFB7A58-263C-4E2B-962A-E64F7F6E3219}"/>
    <cellStyle name="Currency 11 3 8" xfId="26757" xr:uid="{767270A4-F24F-4291-90A9-DF5BAB3733DE}"/>
    <cellStyle name="Currency 11 3 9" xfId="16457" xr:uid="{23F1F01F-1FC2-458E-818E-7EBC753BB7E9}"/>
    <cellStyle name="Currency 11 4" xfId="1508" xr:uid="{C00228F8-7ADE-4748-BE14-75E21EE9AFE5}"/>
    <cellStyle name="Currency 11 4 2" xfId="5470" xr:uid="{D8F7E0F4-9036-48DC-84A8-BC19DE0EEC0C}"/>
    <cellStyle name="Currency 11 4 2 2" xfId="8646" xr:uid="{11D62FD5-AF05-4A22-90EB-809B16DF8A2F}"/>
    <cellStyle name="Currency 11 4 2 2 2" xfId="31074" xr:uid="{065A6FD6-0599-4450-8B6E-444DA0FDD9E9}"/>
    <cellStyle name="Currency 11 4 2 2 3" xfId="20785" xr:uid="{4EAC4F92-77CB-4088-B95C-99A7BDDC5B6A}"/>
    <cellStyle name="Currency 11 4 2 3" xfId="11769" xr:uid="{17ECF662-0ADF-46BD-92B4-3EA3F750AD71}"/>
    <cellStyle name="Currency 11 4 2 3 3" xfId="23764" xr:uid="{16D9D2A2-EE80-4B94-8022-E2F6F3B63DB1}"/>
    <cellStyle name="Currency 11 4 2 4" xfId="28115" xr:uid="{9721A9CD-C2AA-40D5-9A48-FB45405B4F44}"/>
    <cellStyle name="Currency 11 4 2 5" xfId="17816" xr:uid="{50CCFC1B-846E-4C31-A343-152D6559E42D}"/>
    <cellStyle name="Currency 11 4 3" xfId="7677" xr:uid="{5495A04C-DF09-4607-B486-31CC7D154430}"/>
    <cellStyle name="Currency 11 4 3 2" xfId="30148" xr:uid="{FCBA60D3-431F-4E87-BEFB-903D050A3C23}"/>
    <cellStyle name="Currency 11 4 3 3" xfId="19855" xr:uid="{9E81C99A-47B8-4BAF-95D4-8A70C08C3A6A}"/>
    <cellStyle name="Currency 11 4 4" xfId="10840" xr:uid="{86524500-F667-4EF5-8352-3A3293FCC9A0}"/>
    <cellStyle name="Currency 11 4 4 2" xfId="33109" xr:uid="{07526611-155A-4566-A34C-F84E1231EB05}"/>
    <cellStyle name="Currency 11 4 4 3" xfId="22834" xr:uid="{A4FAB9B6-449F-4C43-9833-81A641533584}"/>
    <cellStyle name="Currency 11 4 5" xfId="14106" xr:uid="{9F0BA6A5-210F-4661-B53B-60C807C0999C}"/>
    <cellStyle name="Currency 11 4 5 3" xfId="24741" xr:uid="{E18CEA29-E3F0-4E81-A28A-A080B07C3C5E}"/>
    <cellStyle name="Currency 11 4 6" xfId="27185" xr:uid="{AC5EF7D0-1F07-4314-9E0B-24C174A3EBC5}"/>
    <cellStyle name="Currency 11 4 7" xfId="16886" xr:uid="{2A0EF84E-FAC8-4930-8917-10525FA6EAB5}"/>
    <cellStyle name="Currency 11 4 9" xfId="4523" xr:uid="{5EE8B527-E5B3-43A0-B7E4-0E482457C99D}"/>
    <cellStyle name="Currency 11 5" xfId="5267" xr:uid="{74C62391-B910-4CB2-A0C1-9A1CA6525627}"/>
    <cellStyle name="Currency 11 5 2" xfId="8443" xr:uid="{E09BA82D-46C4-4BE1-A939-AF9AB2957759}"/>
    <cellStyle name="Currency 11 5 2 2" xfId="30872" xr:uid="{5E0741B5-5544-443F-95C7-2F163B948BB7}"/>
    <cellStyle name="Currency 11 5 2 3" xfId="20582" xr:uid="{5B40BF2D-3F3B-4DC0-A584-A6246B44B31E}"/>
    <cellStyle name="Currency 11 5 3" xfId="11566" xr:uid="{DD2DB8AC-D15B-415C-AC9F-2F078B171ACB}"/>
    <cellStyle name="Currency 11 5 3 3" xfId="23561" xr:uid="{27DA4E47-00E1-468A-8E5B-294AEF34F8C7}"/>
    <cellStyle name="Currency 11 5 4" xfId="14754" xr:uid="{24938C4F-B24B-4ED3-80A7-453F7E72BDB3}"/>
    <cellStyle name="Currency 11 5 4 3" xfId="25393" xr:uid="{E231AF2A-38AB-4032-ACC4-63E3C7EA6C47}"/>
    <cellStyle name="Currency 11 5 5" xfId="27912" xr:uid="{13D9B6FC-8360-4B15-80A8-20143CD711F3}"/>
    <cellStyle name="Currency 11 5 6" xfId="17613" xr:uid="{70A15CE6-6338-412D-9EF0-F2B2281288FB}"/>
    <cellStyle name="Currency 11 6" xfId="5167" xr:uid="{93A4FFBC-94E5-47F8-9D74-E8DCDC5E5CF5}"/>
    <cellStyle name="Currency 11 6 2" xfId="8342" xr:uid="{4B168DAF-C6CD-4D8D-BFCF-306B25431093}"/>
    <cellStyle name="Currency 11 6 2 2" xfId="30771" xr:uid="{5ABD0DF3-D7A4-46A1-93EC-E50F29E42206}"/>
    <cellStyle name="Currency 11 6 2 3" xfId="20481" xr:uid="{073A4EBF-6E7A-44B4-A019-405DB36AA1D2}"/>
    <cellStyle name="Currency 11 6 3" xfId="11465" xr:uid="{E6D6CA6F-8C75-45F9-B843-F9A2F0E5F431}"/>
    <cellStyle name="Currency 11 6 3 3" xfId="23460" xr:uid="{066B075D-1429-4093-813E-1DB8899FD22C}"/>
    <cellStyle name="Currency 11 6 4" xfId="14607" xr:uid="{9AB7D2CB-FED1-4FE8-9D15-FBB9474D92CA}"/>
    <cellStyle name="Currency 11 6 4 3" xfId="25247" xr:uid="{437A2D2E-935F-4EA6-AB1F-B1CBF124DD44}"/>
    <cellStyle name="Currency 11 6 5" xfId="27811" xr:uid="{8833BF5C-04CF-4171-8408-2E1DAD0A6F64}"/>
    <cellStyle name="Currency 11 6 6" xfId="17512" xr:uid="{88038045-D40A-4749-9438-8CA3A72682FD}"/>
    <cellStyle name="Currency 11 7" xfId="5064" xr:uid="{2EDFDDFF-0623-4A68-8BAD-F8C13A1B4F10}"/>
    <cellStyle name="Currency 11 7 2" xfId="8239" xr:uid="{AAF64612-6793-40AD-B763-6AEA066D3183}"/>
    <cellStyle name="Currency 11 7 2 2" xfId="30682" xr:uid="{10ED6256-C28C-426D-A5B5-2A193980BA15}"/>
    <cellStyle name="Currency 11 7 2 3" xfId="20392" xr:uid="{4E8A5FC8-2534-4567-84C0-1FEC40477137}"/>
    <cellStyle name="Currency 11 7 3" xfId="11376" xr:uid="{900ABCB4-F919-4156-A8F8-F4E0BCB0D992}"/>
    <cellStyle name="Currency 11 7 3 3" xfId="23371" xr:uid="{AA05EC32-323F-4E3B-87F4-B9D52FCD6170}"/>
    <cellStyle name="Currency 11 7 4" xfId="27722" xr:uid="{EA56D490-E9D8-4472-8417-AF3A448A9FDA}"/>
    <cellStyle name="Currency 11 7 5" xfId="17423" xr:uid="{700A1BE1-01E8-4212-B7B1-88AFD8E00066}"/>
    <cellStyle name="Currency 11 8" xfId="4885" xr:uid="{76F296F8-A36E-48B4-88A0-5D060C52A70C}"/>
    <cellStyle name="Currency 11 8 2" xfId="8060" xr:uid="{575B971A-8525-468D-9DA9-DD060F4AD5E1}"/>
    <cellStyle name="Currency 11 8 2 2" xfId="30531" xr:uid="{69783740-4EE9-44C4-8281-9B7F041C9639}"/>
    <cellStyle name="Currency 11 8 2 3" xfId="20241" xr:uid="{57BECD71-0A35-4993-AF09-9494ED69DB5C}"/>
    <cellStyle name="Currency 11 8 3" xfId="11225" xr:uid="{0CE5879B-78B3-4FF3-B5CD-8EE0A7D258BD}"/>
    <cellStyle name="Currency 11 8 3 3" xfId="23220" xr:uid="{8555155E-4D91-468F-B957-451D6BD7FF32}"/>
    <cellStyle name="Currency 11 8 4" xfId="27571" xr:uid="{D8A94570-6FB5-438C-BC77-FD333E018497}"/>
    <cellStyle name="Currency 11 8 5" xfId="17272" xr:uid="{E99DE99B-591E-4666-8CA2-5AE397A29C32}"/>
    <cellStyle name="Currency 11 9" xfId="4033" xr:uid="{52996BDF-953C-4CCA-82E8-0E10F2096D48}"/>
    <cellStyle name="Currency 11 9 2" xfId="7388" xr:uid="{64EA5BFE-4E87-4A19-B396-CECFF0FBB81A}"/>
    <cellStyle name="Currency 11 9 2 2" xfId="29888" xr:uid="{2EC556D7-F9BF-4078-831A-E6E6A7C70C29}"/>
    <cellStyle name="Currency 11 9 2 3" xfId="19595" xr:uid="{FD234277-925B-4582-A780-BE8C85C48445}"/>
    <cellStyle name="Currency 11 9 3" xfId="10579" xr:uid="{D2DE6FD7-5819-4325-99A8-E695C3B2C0BA}"/>
    <cellStyle name="Currency 11 9 3 2" xfId="32849" xr:uid="{F86F8CAC-BA30-4F2A-9180-FB6D4226F132}"/>
    <cellStyle name="Currency 11 9 3 3" xfId="22573" xr:uid="{68C86708-56F7-4FC7-A6AF-44A580918117}"/>
    <cellStyle name="Currency 11 9 4" xfId="26925" xr:uid="{8DC6F54E-74DC-4F44-A127-3C2DD31E40BC}"/>
    <cellStyle name="Currency 11 9 5" xfId="16625" xr:uid="{4D261E2A-F43A-4F80-9552-96155E7BC483}"/>
    <cellStyle name="Currency 110" xfId="2359" xr:uid="{EB151492-509F-458F-9FBC-D411BD5A01E0}"/>
    <cellStyle name="Currency 110 2" xfId="6013" xr:uid="{75FF7A82-1964-4578-830F-20A8A4467F7D}"/>
    <cellStyle name="Currency 110 2 2" xfId="28635" xr:uid="{8FFFB980-8C0A-47FD-B370-CFAF3DB3989C}"/>
    <cellStyle name="Currency 110 2 3" xfId="18341" xr:uid="{9DCEB8DB-9CDE-40FC-9E10-93A1A5DB48DB}"/>
    <cellStyle name="Currency 110 3" xfId="9304" xr:uid="{D842A28D-B949-491A-8A2A-13E35CA6B647}"/>
    <cellStyle name="Currency 110 3 2" xfId="31595" xr:uid="{00159CCC-8E16-477D-B4F1-C2A364C4C34A}"/>
    <cellStyle name="Currency 110 3 3" xfId="21319" xr:uid="{BEB4DCD6-5FCD-4672-8906-E750D26FF6FD}"/>
    <cellStyle name="Currency 110 4" xfId="25650" xr:uid="{613E8291-749A-400D-AE95-A5EEEFC7CBAC}"/>
    <cellStyle name="Currency 110 5" xfId="15350" xr:uid="{645B2F50-3D81-482F-85A4-27F1C4ED39E9}"/>
    <cellStyle name="Currency 111" xfId="2355" xr:uid="{2B6028BE-9AEA-4FFC-B596-ADFFF2632DDD}"/>
    <cellStyle name="Currency 111 2" xfId="6009" xr:uid="{D945507B-DE4D-4B99-BBFD-1280F4020A12}"/>
    <cellStyle name="Currency 111 2 2" xfId="28631" xr:uid="{850C3DA4-0B08-4D19-846A-F628458BFFD6}"/>
    <cellStyle name="Currency 111 2 3" xfId="18337" xr:uid="{033C61DD-3D6D-4CC0-AC3F-CAC541B489AA}"/>
    <cellStyle name="Currency 111 3" xfId="9300" xr:uid="{02EEA700-A8EC-475D-A1FC-3FAF6BB73270}"/>
    <cellStyle name="Currency 111 3 2" xfId="31591" xr:uid="{5D852CD0-9C44-4242-BF7D-C7222631982E}"/>
    <cellStyle name="Currency 111 3 3" xfId="21315" xr:uid="{3C8EC651-5234-44D1-A8FB-8698D651FB19}"/>
    <cellStyle name="Currency 111 4" xfId="25646" xr:uid="{4B488F41-5A9E-4CD2-B7D7-5A02FD4AA189}"/>
    <cellStyle name="Currency 111 5" xfId="15346" xr:uid="{4C79DB62-19C8-4809-9C90-DA6B35DA4B1E}"/>
    <cellStyle name="Currency 112" xfId="2351" xr:uid="{58779CF3-1AC3-4D73-AF1E-D09042AC8625}"/>
    <cellStyle name="Currency 112 2" xfId="6005" xr:uid="{F5995E12-5D82-4F79-88F3-FB8F0A1373B6}"/>
    <cellStyle name="Currency 112 2 2" xfId="28627" xr:uid="{66FA8910-4503-4E33-B746-52C5D84A7A68}"/>
    <cellStyle name="Currency 112 2 3" xfId="18333" xr:uid="{023D53BE-43B9-4529-95F8-21A32F9BE470}"/>
    <cellStyle name="Currency 112 3" xfId="9296" xr:uid="{348BABEB-F4C1-47EE-A2F4-A15EF9B12323}"/>
    <cellStyle name="Currency 112 3 2" xfId="31587" xr:uid="{A1159E79-9665-4A83-8F98-B0C91F252AA1}"/>
    <cellStyle name="Currency 112 3 3" xfId="21311" xr:uid="{1534C59C-A5B0-4828-BEAB-B092DA0306C6}"/>
    <cellStyle name="Currency 112 4" xfId="25642" xr:uid="{BAFE1EA2-7180-4BB9-AF3A-F1647F519ABC}"/>
    <cellStyle name="Currency 112 5" xfId="15342" xr:uid="{FD43E41A-C9D8-4FF8-857D-89A5F8C2E0A9}"/>
    <cellStyle name="Currency 113" xfId="5928" xr:uid="{1EC6A884-D446-4F8F-B493-51722FCC4805}"/>
    <cellStyle name="Currency 113 2" xfId="9122" xr:uid="{205431C4-045C-48D1-B16E-75C52245E618}"/>
    <cellStyle name="Currency 113 2 2" xfId="31531" xr:uid="{891D148C-1689-450F-8FC1-6C0562C6A03E}"/>
    <cellStyle name="Currency 113 2 3" xfId="21245" xr:uid="{4B388B66-B732-4073-BBF0-294533E5B03C}"/>
    <cellStyle name="Currency 113 3" xfId="12225" xr:uid="{791CE5AA-D8F5-404D-ADB9-0D81D12F239C}"/>
    <cellStyle name="Currency 113 3 3" xfId="24225" xr:uid="{B61520A5-5779-4AF2-B4A8-D7D8E5E9A859}"/>
    <cellStyle name="Currency 113 4" xfId="28571" xr:uid="{C9D9AA37-8DE5-4452-8AC5-D607ED094124}"/>
    <cellStyle name="Currency 113 5" xfId="18277" xr:uid="{247AC02F-FC15-45A6-AAB1-81C967D527D6}"/>
    <cellStyle name="Currency 114" xfId="2347" xr:uid="{639E9DBE-CEB0-45E4-88DB-D5BDF7E511F8}"/>
    <cellStyle name="Currency 114 2" xfId="6001" xr:uid="{F4AC19D2-A7EF-4657-A0E3-4B26FB3035C1}"/>
    <cellStyle name="Currency 114 2 2" xfId="28623" xr:uid="{CE62057F-ADE6-4F65-8DDB-4D8ACFE23BA5}"/>
    <cellStyle name="Currency 114 2 3" xfId="18329" xr:uid="{DAD07514-B966-46EF-9A7D-28D46B64B7DA}"/>
    <cellStyle name="Currency 114 3" xfId="9292" xr:uid="{325C6B22-57A8-460C-AD62-76A12CD555B7}"/>
    <cellStyle name="Currency 114 3 2" xfId="31583" xr:uid="{D97C997D-80F5-46A0-B9D8-1CB84077C5BA}"/>
    <cellStyle name="Currency 114 3 3" xfId="21307" xr:uid="{D3534084-3271-4C67-A3BC-239D4FD028AA}"/>
    <cellStyle name="Currency 114 4" xfId="25638" xr:uid="{1C37079C-F420-4423-B335-A3A238D140E8}"/>
    <cellStyle name="Currency 114 5" xfId="15338" xr:uid="{54D20A87-8A6E-42B4-93DA-4F4AC59AC754}"/>
    <cellStyle name="Currency 115" xfId="2342" xr:uid="{AF6DD38A-EF13-4DDA-9AA3-D2F4AFACA109}"/>
    <cellStyle name="Currency 115 2" xfId="5996" xr:uid="{84FEFE01-1521-45A5-8DED-6C379C7A4F61}"/>
    <cellStyle name="Currency 115 2 2" xfId="28618" xr:uid="{63CAB395-04E5-4F3F-A0C8-271DA4BC5981}"/>
    <cellStyle name="Currency 115 2 3" xfId="18324" xr:uid="{9AB81B03-1481-41DA-A175-C6BF48970008}"/>
    <cellStyle name="Currency 115 3" xfId="9287" xr:uid="{F473AE56-45E7-4179-BBD6-C577B3798EB8}"/>
    <cellStyle name="Currency 115 3 2" xfId="31578" xr:uid="{E67316E3-B3F5-477B-8242-368539A55A19}"/>
    <cellStyle name="Currency 115 3 3" xfId="21302" xr:uid="{DEDBE472-AAE7-404D-B371-6335623399B7}"/>
    <cellStyle name="Currency 115 4" xfId="25633" xr:uid="{4977F954-9D29-4989-9F06-89EA6956851A}"/>
    <cellStyle name="Currency 115 5" xfId="15333" xr:uid="{54ED5174-0F4F-4A5B-BDB3-65F87A72D1EA}"/>
    <cellStyle name="Currency 116" xfId="5930" xr:uid="{4D9DB1D0-AAFA-418C-9B5B-BAB10458BD40}"/>
    <cellStyle name="Currency 116 2" xfId="9124" xr:uid="{33410AC4-92FD-422B-AF50-5C6BC8409DB5}"/>
    <cellStyle name="Currency 116 2 2" xfId="31533" xr:uid="{45687DD1-750C-405A-80E5-2248204D0B0F}"/>
    <cellStyle name="Currency 116 2 3" xfId="21247" xr:uid="{E529BF43-55B4-4268-99A2-033DBE39CADE}"/>
    <cellStyle name="Currency 116 3" xfId="12227" xr:uid="{FFE8BA3F-A3E2-4F71-841B-107F4F1FF61E}"/>
    <cellStyle name="Currency 116 3 3" xfId="24227" xr:uid="{2BC42F2C-5F89-4EE7-B575-4E8E571024F6}"/>
    <cellStyle name="Currency 116 4" xfId="28573" xr:uid="{A41066D5-C379-4C81-BF65-71D1F82E47F1}"/>
    <cellStyle name="Currency 116 5" xfId="18279" xr:uid="{D43B6180-6BD0-478D-838E-405E026F0CCA}"/>
    <cellStyle name="Currency 117" xfId="2337" xr:uid="{8CDFCBA0-677E-4874-BC98-FB1B5239A1BD}"/>
    <cellStyle name="Currency 117 2" xfId="5991" xr:uid="{C3C562A4-499F-43D5-811B-C1CFE599B2FC}"/>
    <cellStyle name="Currency 117 2 2" xfId="28613" xr:uid="{9107DA5A-840C-44E4-963A-B177DD0342D5}"/>
    <cellStyle name="Currency 117 2 3" xfId="18319" xr:uid="{9F2DE692-8D55-49CD-B627-11C708C38673}"/>
    <cellStyle name="Currency 117 3" xfId="9282" xr:uid="{764D0212-05FB-417A-A92D-D9147140ED70}"/>
    <cellStyle name="Currency 117 3 2" xfId="31573" xr:uid="{7662BC09-F92E-4971-ACAA-35B9824063BB}"/>
    <cellStyle name="Currency 117 3 3" xfId="21297" xr:uid="{2CA0FCCE-5A74-45BB-90AB-BDFE5FD376DD}"/>
    <cellStyle name="Currency 117 4" xfId="25628" xr:uid="{98862AFE-7AD8-49CE-BC0C-900A1D67511A}"/>
    <cellStyle name="Currency 117 5" xfId="15328" xr:uid="{861EB5CD-4992-41FC-836E-67AA046F317E}"/>
    <cellStyle name="Currency 118" xfId="2332" xr:uid="{278906C2-662A-4293-9B2E-C399472D6698}"/>
    <cellStyle name="Currency 118 2" xfId="5986" xr:uid="{168D8D30-2F37-4198-B385-00C7CDA48042}"/>
    <cellStyle name="Currency 118 2 2" xfId="28608" xr:uid="{D22D72FA-5423-43F3-8D08-9E58D780CB2E}"/>
    <cellStyle name="Currency 118 2 3" xfId="18314" xr:uid="{624988CB-1B9B-42D9-A351-91FC9165AB1F}"/>
    <cellStyle name="Currency 118 3" xfId="9277" xr:uid="{A93F0BEE-91A6-446A-BA2D-C52FF30254AC}"/>
    <cellStyle name="Currency 118 3 2" xfId="31568" xr:uid="{C2226CCF-691F-48B1-A3EA-5AF4F1E9ADEC}"/>
    <cellStyle name="Currency 118 3 3" xfId="21292" xr:uid="{29C479BF-74F4-4CA8-8C47-11351D038936}"/>
    <cellStyle name="Currency 118 4" xfId="25623" xr:uid="{B6E82A88-C061-4D7A-A014-F86DE0A0855D}"/>
    <cellStyle name="Currency 118 5" xfId="15323" xr:uid="{E9F5C955-4347-47F2-A495-2254F7453B51}"/>
    <cellStyle name="Currency 119" xfId="2327" xr:uid="{EF52C504-11EF-40B0-894B-E1417D804705}"/>
    <cellStyle name="Currency 119 2" xfId="5981" xr:uid="{9FAB1747-0F25-4E6E-BB46-4AE85C9A2273}"/>
    <cellStyle name="Currency 119 2 2" xfId="28603" xr:uid="{94E3DDB5-47F9-42C9-988B-D0DF14D9B7DB}"/>
    <cellStyle name="Currency 119 2 3" xfId="18309" xr:uid="{1C00B018-305B-40EB-BED1-0EA8B94DB1E2}"/>
    <cellStyle name="Currency 119 3" xfId="9272" xr:uid="{52B14AB3-72ED-47B6-97C5-584CA7D91573}"/>
    <cellStyle name="Currency 119 3 2" xfId="31563" xr:uid="{AC927E69-8A87-4731-B602-B16B59660C55}"/>
    <cellStyle name="Currency 119 3 3" xfId="21287" xr:uid="{F8CEC6F9-0337-46FA-A391-F596B8F331E0}"/>
    <cellStyle name="Currency 119 4" xfId="25618" xr:uid="{035A269C-F442-4CE0-8F45-DF07F9A0BAA3}"/>
    <cellStyle name="Currency 119 5" xfId="15318" xr:uid="{F3483726-46D4-42CB-B8E8-998F25EB5DC5}"/>
    <cellStyle name="Currency 12" xfId="182" xr:uid="{0DE5AB93-33F1-44C3-B216-8E77E3DFC9C6}"/>
    <cellStyle name="Currency 12 10" xfId="3770" xr:uid="{B0BC3714-BA21-40F0-9864-4BAAB4D687CA}"/>
    <cellStyle name="Currency 12 10 2" xfId="7060" xr:uid="{BF8A70D2-4951-4C18-91E6-7088ED8D2108}"/>
    <cellStyle name="Currency 12 10 2 2" xfId="29561" xr:uid="{12BC2622-FE4B-4ECF-9FA8-8452FEB78288}"/>
    <cellStyle name="Currency 12 10 2 3" xfId="19267" xr:uid="{5313B947-13F5-4F88-A31F-AF2F5349C0CC}"/>
    <cellStyle name="Currency 12 10 3" xfId="10251" xr:uid="{797EE51C-E060-4A53-8C24-866A59FCBF68}"/>
    <cellStyle name="Currency 12 10 3 2" xfId="32521" xr:uid="{CF1273AA-A098-40BA-B27C-FCBA1CDF55CB}"/>
    <cellStyle name="Currency 12 10 3 3" xfId="22245" xr:uid="{C451F02D-15EE-4FFE-8287-3829DB085D1C}"/>
    <cellStyle name="Currency 12 10 4" xfId="26597" xr:uid="{E025669F-911C-45BB-8154-410E27C3DB9D}"/>
    <cellStyle name="Currency 12 10 5" xfId="16297" xr:uid="{687BE606-0E55-4329-8162-8A65036A9644}"/>
    <cellStyle name="Currency 12 11" xfId="3656" xr:uid="{DD9A21F1-F636-4195-8C94-D40535D30ED3}"/>
    <cellStyle name="Currency 12 11 2" xfId="6948" xr:uid="{3F29CB61-8767-42FB-96F0-2A75FEF49135}"/>
    <cellStyle name="Currency 12 11 2 2" xfId="29449" xr:uid="{340B6C59-C00B-4A91-8DF3-69C8394099D7}"/>
    <cellStyle name="Currency 12 11 2 3" xfId="19155" xr:uid="{C2CF2F6A-4D3D-423E-8C6F-0141A719CA77}"/>
    <cellStyle name="Currency 12 11 3" xfId="10139" xr:uid="{E75E0919-8625-4F5E-A73C-355CAE9CB8CB}"/>
    <cellStyle name="Currency 12 11 3 2" xfId="32409" xr:uid="{13197935-F01C-4137-8D22-7FFA950A07AD}"/>
    <cellStyle name="Currency 12 11 3 3" xfId="22133" xr:uid="{D53D5E30-75F7-4B54-A54E-DFD540568CD4}"/>
    <cellStyle name="Currency 12 11 4" xfId="26485" xr:uid="{22656540-741C-492C-9A55-F0892F03718E}"/>
    <cellStyle name="Currency 12 11 5" xfId="16185" xr:uid="{F6DB542D-2945-4E5D-97BE-DFDB4E12271C}"/>
    <cellStyle name="Currency 12 12" xfId="6861" xr:uid="{39040256-8E3E-4497-BF92-D6ADBCB7DF5F}"/>
    <cellStyle name="Currency 12 12 2" xfId="29362" xr:uid="{6AE02812-9F65-4C56-8746-D002B6D64A48}"/>
    <cellStyle name="Currency 12 12 3" xfId="19068" xr:uid="{7CB3C8DC-F218-4DCA-A1CF-4D2D2F7BC82A}"/>
    <cellStyle name="Currency 12 13" xfId="10052" xr:uid="{9E786AEB-B1BF-46B2-A34D-B59F11D72B13}"/>
    <cellStyle name="Currency 12 13 2" xfId="32322" xr:uid="{A738A82A-F4E7-43D0-B4B3-F8E37BC656CC}"/>
    <cellStyle name="Currency 12 13 3" xfId="22046" xr:uid="{AB265098-630F-4E17-AF47-7F3A41D282B6}"/>
    <cellStyle name="Currency 12 14" xfId="13302" xr:uid="{6411143D-37F0-4A82-AECC-038D0D934A41}"/>
    <cellStyle name="Currency 12 14 3" xfId="24308" xr:uid="{765C1EE0-2B11-43C5-BA5C-0C0B3A8A99CE}"/>
    <cellStyle name="Currency 12 15" xfId="15030" xr:uid="{A9B9D6D7-7C94-4FC9-BF27-4F25AD74ABE9}"/>
    <cellStyle name="Currency 12 15 2" xfId="26398" xr:uid="{93EFE780-59E2-4D0C-8BC4-307FE96B1292}"/>
    <cellStyle name="Currency 12 16" xfId="16098" xr:uid="{F0271EEB-1849-4A28-BABB-27E77CA44145}"/>
    <cellStyle name="Currency 12 17" xfId="33638" xr:uid="{835D9CFC-5B66-4127-812F-1C930A70C79D}"/>
    <cellStyle name="Currency 12 18" xfId="1975" xr:uid="{CD0FF3CF-FFF4-4F8E-8940-73A5952AF77F}"/>
    <cellStyle name="Currency 12 19" xfId="962" xr:uid="{D05E6F72-5B4B-4C57-A2FB-4F7E199114BA}"/>
    <cellStyle name="Currency 12 2" xfId="669" xr:uid="{E4BD185D-8D96-498B-AA6B-8F60E033DA79}"/>
    <cellStyle name="Currency 12 2 10" xfId="33868" xr:uid="{BE997500-F1A4-4C1F-A1B8-83E9FA6ADC24}"/>
    <cellStyle name="Currency 12 2 11" xfId="2043" xr:uid="{E033B447-3E71-4361-A88D-DF2B331396C2}"/>
    <cellStyle name="Currency 12 2 12" xfId="1123" xr:uid="{0BF65993-BBE5-4962-B181-3524D47B9417}"/>
    <cellStyle name="Currency 12 2 2" xfId="1206" xr:uid="{02E0EEC2-0812-4F4C-B324-2606198F4E37}"/>
    <cellStyle name="Currency 12 2 2 2" xfId="1717" xr:uid="{01511AF4-6DEE-4E68-8868-A813C21F64B5}"/>
    <cellStyle name="Currency 12 2 2 2 2" xfId="8919" xr:uid="{149274C5-F290-4C68-9DBF-AD5F748C9DDA}"/>
    <cellStyle name="Currency 12 2 2 2 2 2" xfId="31336" xr:uid="{2FA486EF-62B0-479E-9609-A7024D95248B}"/>
    <cellStyle name="Currency 12 2 2 2 2 3" xfId="21046" xr:uid="{0CC5E234-44F4-4BBF-A035-F1B5FCCDD736}"/>
    <cellStyle name="Currency 12 2 2 2 3" xfId="12028" xr:uid="{18600E66-DCF9-46B6-A39F-6FE104A19CF9}"/>
    <cellStyle name="Currency 12 2 2 2 3 3" xfId="24026" xr:uid="{2CA12863-63F6-4F3E-93C2-EA94D31070DE}"/>
    <cellStyle name="Currency 12 2 2 2 4" xfId="14350" xr:uid="{074C46D5-28F8-4825-A370-03632E29C05B}"/>
    <cellStyle name="Currency 12 2 2 2 4 3" xfId="24986" xr:uid="{C59DBCEB-FF05-4CF2-A600-120E16221AC5}"/>
    <cellStyle name="Currency 12 2 2 2 5" xfId="28374" xr:uid="{61B9C7CF-D93F-42EF-B162-7B0E5D6AE0D5}"/>
    <cellStyle name="Currency 12 2 2 2 6" xfId="18078" xr:uid="{5691DAE3-98FD-4F1A-9D3B-C90C489B97C9}"/>
    <cellStyle name="Currency 12 2 2 2 8" xfId="5729" xr:uid="{1BE2EBC7-11BC-4E48-8E61-DFC41D2B89DE}"/>
    <cellStyle name="Currency 12 2 2 3" xfId="7924" xr:uid="{BC863DF2-FE31-418F-9964-7E426D48894C}"/>
    <cellStyle name="Currency 12 2 2 3 2" xfId="30395" xr:uid="{594356F1-969D-42FF-925B-49FDF73F4D49}"/>
    <cellStyle name="Currency 12 2 2 3 3" xfId="20104" xr:uid="{66945399-CA51-49E7-8AF1-415FB44B0C04}"/>
    <cellStyle name="Currency 12 2 2 4" xfId="11088" xr:uid="{890C7F3E-71C1-4402-9653-0DB0D05AC7F5}"/>
    <cellStyle name="Currency 12 2 2 4 2" xfId="33357" xr:uid="{0A5A421D-B606-4B45-AF6B-CEA7AB39306E}"/>
    <cellStyle name="Currency 12 2 2 4 3" xfId="23083" xr:uid="{514204F7-6B2E-4064-98B8-EB40EB90F7E9}"/>
    <cellStyle name="Currency 12 2 2 5" xfId="13746" xr:uid="{B4420643-312F-41BC-BCF7-61683A8A8F1F}"/>
    <cellStyle name="Currency 12 2 2 5 3" xfId="24569" xr:uid="{228DF82A-2EFB-463A-B253-843D12DF6472}"/>
    <cellStyle name="Currency 12 2 2 6" xfId="27434" xr:uid="{AE63558B-3E7B-4486-B435-E40A2AFC6DCF}"/>
    <cellStyle name="Currency 12 2 2 7" xfId="17135" xr:uid="{1228A669-B6A7-4A51-92D2-35FE5E5AF24F}"/>
    <cellStyle name="Currency 12 2 2 9" xfId="4778" xr:uid="{060E35A0-ADD8-4417-AA98-4071CBC8E986}"/>
    <cellStyle name="Currency 12 2 3" xfId="1568" xr:uid="{67617797-7982-49F9-AB9A-0A1F737EB422}"/>
    <cellStyle name="Currency 12 2 3 2" xfId="7762" xr:uid="{1A68CA2F-F56A-4885-84CB-80E25C9DDCB8}"/>
    <cellStyle name="Currency 12 2 3 2 2" xfId="30233" xr:uid="{4913C6ED-7E02-42A8-AC89-DB3A5F9D12F1}"/>
    <cellStyle name="Currency 12 2 3 2 3" xfId="19940" xr:uid="{67DD7B4E-74D5-49F8-80C2-1B4B8A1B55B3}"/>
    <cellStyle name="Currency 12 2 3 3" xfId="10925" xr:uid="{CCC2F844-57E9-4FF3-B483-67994CE9366D}"/>
    <cellStyle name="Currency 12 2 3 3 2" xfId="33194" xr:uid="{1FE35E8D-B322-4333-A2DB-8F787182B5D7}"/>
    <cellStyle name="Currency 12 2 3 3 3" xfId="22919" xr:uid="{1AE4B117-AD17-4A11-9F59-F1103DC6DA7E}"/>
    <cellStyle name="Currency 12 2 3 4" xfId="14190" xr:uid="{27DB9809-4ABE-46C3-B70D-7D0CC9D0E62F}"/>
    <cellStyle name="Currency 12 2 3 4 3" xfId="24826" xr:uid="{E5A07FAE-DB0F-4877-AA35-794C4AB13521}"/>
    <cellStyle name="Currency 12 2 3 5" xfId="27270" xr:uid="{7D49BD30-1E3B-4BB0-85FE-B3B8762EFAEF}"/>
    <cellStyle name="Currency 12 2 3 6" xfId="16971" xr:uid="{ADE6C9C8-CF4E-4D8A-A682-595498215CE2}"/>
    <cellStyle name="Currency 12 2 3 8" xfId="4599" xr:uid="{53ADCA07-92B0-47B3-90A1-77B24EDC2B5E}"/>
    <cellStyle name="Currency 12 2 4" xfId="4119" xr:uid="{4771E050-6511-41D5-9C9D-251BC344D83E}"/>
    <cellStyle name="Currency 12 2 4 2" xfId="7476" xr:uid="{1B66AD59-1EA4-4283-B11C-56280E32B078}"/>
    <cellStyle name="Currency 12 2 4 2 2" xfId="29976" xr:uid="{206C6713-685C-425F-80FB-307B26A25AEA}"/>
    <cellStyle name="Currency 12 2 4 2 3" xfId="19683" xr:uid="{7A0B3935-7617-4FE1-8A08-E00631FB1EC2}"/>
    <cellStyle name="Currency 12 2 4 3" xfId="10667" xr:uid="{C2310ECB-1AA1-4C19-8B3E-B95F1C1C777B}"/>
    <cellStyle name="Currency 12 2 4 3 2" xfId="32937" xr:uid="{5CCD18FD-DA61-4614-94AB-321B45956919}"/>
    <cellStyle name="Currency 12 2 4 3 3" xfId="22661" xr:uid="{8099D8E4-2E0C-4121-8966-1192271F7726}"/>
    <cellStyle name="Currency 12 2 4 4" xfId="27012" xr:uid="{CC6415A1-9785-4567-B112-5232061ACAC3}"/>
    <cellStyle name="Currency 12 2 4 5" xfId="16713" xr:uid="{61899E74-3E52-4D70-8C33-AB778E177ED0}"/>
    <cellStyle name="Currency 12 2 5" xfId="7223" xr:uid="{1CC2CF42-A23B-4A38-8DC3-F995ABE1E2D4}"/>
    <cellStyle name="Currency 12 2 5 2" xfId="29724" xr:uid="{247DECC7-0BF8-40AE-AA6A-4BA1DF1C94FC}"/>
    <cellStyle name="Currency 12 2 5 3" xfId="19430" xr:uid="{32C8ED5C-6EB5-4922-9126-AC02D22921E6}"/>
    <cellStyle name="Currency 12 2 6" xfId="10414" xr:uid="{F5571F76-1FE9-4AE9-B094-D7C1ABA7ED61}"/>
    <cellStyle name="Currency 12 2 6 2" xfId="32684" xr:uid="{204F27D9-5F02-4D07-90F4-F4308DE6D6D0}"/>
    <cellStyle name="Currency 12 2 6 3" xfId="22408" xr:uid="{580444F3-5D32-40AC-AFD7-9B4A0EAA5301}"/>
    <cellStyle name="Currency 12 2 7" xfId="13534" xr:uid="{40A9CDDA-F864-4A08-A95D-7C2A928EB3BA}"/>
    <cellStyle name="Currency 12 2 7 3" xfId="24404" xr:uid="{F0A6E9B3-19D1-4704-A751-446538BCB937}"/>
    <cellStyle name="Currency 12 2 8" xfId="15098" xr:uid="{07D88148-E681-45FD-A0BC-16C232F0745C}"/>
    <cellStyle name="Currency 12 2 8 2" xfId="26760" xr:uid="{1ACC25B7-E16B-475C-9636-70250EE10D5B}"/>
    <cellStyle name="Currency 12 2 9" xfId="16460" xr:uid="{B22DAB2E-3C43-4DE7-BC76-8B3233EA1322}"/>
    <cellStyle name="Currency 12 3" xfId="425" xr:uid="{5EC29B68-FED6-42FC-A584-D804DA8B07B6}"/>
    <cellStyle name="Currency 12 3 10" xfId="1149" xr:uid="{011D228F-0DCF-4657-AACF-28264A09494D}"/>
    <cellStyle name="Currency 12 3 2" xfId="1640" xr:uid="{2EA2BBAB-7D37-4434-B21E-8FE9F61B110C}"/>
    <cellStyle name="Currency 12 3 2 2" xfId="8700" xr:uid="{46620100-1050-4AE9-9A5F-D91895CB0345}"/>
    <cellStyle name="Currency 12 3 2 2 2" xfId="31128" xr:uid="{8A408F2E-DDD9-42D5-978D-6A46E163C572}"/>
    <cellStyle name="Currency 12 3 2 2 3" xfId="20839" xr:uid="{A4E5928A-64BB-4749-9587-94D0003A3AA5}"/>
    <cellStyle name="Currency 12 3 2 3" xfId="11823" xr:uid="{61211523-D46B-4C30-B34B-3886872138DA}"/>
    <cellStyle name="Currency 12 3 2 3 3" xfId="23818" xr:uid="{BD9731F9-D0B0-4E08-B01D-018B39E6A8B1}"/>
    <cellStyle name="Currency 12 3 2 4" xfId="28169" xr:uid="{827754E4-69D1-4DF1-AA33-101751760ACD}"/>
    <cellStyle name="Currency 12 3 2 5" xfId="17870" xr:uid="{334A85EE-9957-4363-8201-60BD446EA893}"/>
    <cellStyle name="Currency 12 3 2 7" xfId="5521" xr:uid="{8F59B9F4-CE2B-434C-A37E-E1786990BCED}"/>
    <cellStyle name="Currency 12 3 3" xfId="7666" xr:uid="{67DC2EFF-3BF1-4516-B3EF-F0EBE94D226A}"/>
    <cellStyle name="Currency 12 3 3 2" xfId="30137" xr:uid="{DDEB7046-9696-43C9-9BBC-BF772AA167D8}"/>
    <cellStyle name="Currency 12 3 3 3" xfId="19844" xr:uid="{712F307F-BAB6-425D-8A54-5A3A3FCBC3BE}"/>
    <cellStyle name="Currency 12 3 4" xfId="10829" xr:uid="{C46DF0A2-CA95-4D53-BA7F-C395C1BC4032}"/>
    <cellStyle name="Currency 12 3 4 2" xfId="33098" xr:uid="{7BDAA5C4-EB9B-4A0A-BF7A-6A9BEC2A974E}"/>
    <cellStyle name="Currency 12 3 4 3" xfId="22823" xr:uid="{948D655A-B862-4A98-88A9-26AA30759062}"/>
    <cellStyle name="Currency 12 3 5" xfId="13996" xr:uid="{B44D2B9B-6D97-4759-88D0-B99A18769960}"/>
    <cellStyle name="Currency 12 3 5 3" xfId="24730" xr:uid="{08183DB7-7051-4227-AB41-101D653B7C5E}"/>
    <cellStyle name="Currency 12 3 6" xfId="27174" xr:uid="{4989CDDD-69AF-4E42-A991-B18FFF387D3E}"/>
    <cellStyle name="Currency 12 3 7" xfId="16875" xr:uid="{DB93BD8A-4157-4D60-8E60-119B82908780}"/>
    <cellStyle name="Currency 12 3 8" xfId="33701" xr:uid="{4309594E-EC5C-4B33-8851-412D0FE1601E}"/>
    <cellStyle name="Currency 12 3 9" xfId="4376" xr:uid="{2A33C433-2B68-472D-8FB3-A24BEC51253A}"/>
    <cellStyle name="Currency 12 4" xfId="1511" xr:uid="{6A4BEFD4-43D1-42DF-A90B-0F67CFE44092}"/>
    <cellStyle name="Currency 12 4 2" xfId="8568" xr:uid="{E3F7FEE0-9FF1-4EAA-BA11-A7A5F05F4B65}"/>
    <cellStyle name="Currency 12 4 2 2" xfId="30997" xr:uid="{F6B49E77-4121-437F-A43A-D45E83D54B68}"/>
    <cellStyle name="Currency 12 4 2 3" xfId="20707" xr:uid="{DB48D503-0EA4-41B0-9493-8E6B82AE7AF1}"/>
    <cellStyle name="Currency 12 4 3" xfId="11691" xr:uid="{CA9DAA97-985E-4BAF-AAF5-2C1C7329543C}"/>
    <cellStyle name="Currency 12 4 3 3" xfId="23686" xr:uid="{4A4FED21-6472-4A4B-8003-648A698E3DFF}"/>
    <cellStyle name="Currency 12 4 4" xfId="14503" xr:uid="{E6FB3E4E-2D86-4780-A9F5-5C192D894B02}"/>
    <cellStyle name="Currency 12 4 4 3" xfId="25143" xr:uid="{17ABB6F6-EC6C-4AA8-8277-CBEB39EFA5B7}"/>
    <cellStyle name="Currency 12 4 5" xfId="28037" xr:uid="{84C7FC79-27DD-4C2C-A801-1E8DC6C1B116}"/>
    <cellStyle name="Currency 12 4 6" xfId="17738" xr:uid="{016CAEBE-86AD-4AA2-9D25-CBA85C7E009B}"/>
    <cellStyle name="Currency 12 4 8" xfId="5392" xr:uid="{27F6B842-A251-40EC-922C-5D400FE70756}"/>
    <cellStyle name="Currency 12 5" xfId="5188" xr:uid="{5BEEE560-DEAA-40C7-9944-555EFC9F0239}"/>
    <cellStyle name="Currency 12 5 2" xfId="8363" xr:uid="{35134AEE-1DEC-485A-B222-58968CE5FF1F}"/>
    <cellStyle name="Currency 12 5 2 2" xfId="30792" xr:uid="{30548F97-1620-457C-A314-261FFCE7AD06}"/>
    <cellStyle name="Currency 12 5 2 3" xfId="20502" xr:uid="{03450852-8EC2-4C10-A172-B717D16D17F7}"/>
    <cellStyle name="Currency 12 5 3" xfId="11486" xr:uid="{6111E096-EF48-44BF-8A22-AAD5DF91774B}"/>
    <cellStyle name="Currency 12 5 3 3" xfId="23481" xr:uid="{1F9DD1FD-9F9D-4265-8802-D8004449009F}"/>
    <cellStyle name="Currency 12 5 4" xfId="14685" xr:uid="{69E13AD6-5760-46DD-BFDA-17153E6B0DA0}"/>
    <cellStyle name="Currency 12 5 4 3" xfId="25325" xr:uid="{FF270FF6-87B6-4068-9B17-380B83787625}"/>
    <cellStyle name="Currency 12 5 5" xfId="27832" xr:uid="{01CB9A4C-FDC8-4F92-86B7-84DD77A014DC}"/>
    <cellStyle name="Currency 12 5 6" xfId="17533" xr:uid="{FC45D3A5-0337-40E3-AE6D-FF4EC2FAAA3E}"/>
    <cellStyle name="Currency 12 6" xfId="5138" xr:uid="{4306E3BB-C262-4123-A231-FF6C05860F08}"/>
    <cellStyle name="Currency 12 6 2" xfId="8313" xr:uid="{CA8C025F-EC0C-41EE-88EB-22DBEC5C3F8A}"/>
    <cellStyle name="Currency 12 6 2 2" xfId="30742" xr:uid="{1ECD7C99-3F0F-424E-8358-516A8BD4457B}"/>
    <cellStyle name="Currency 12 6 2 3" xfId="20452" xr:uid="{435A1013-27F6-474F-BFDE-64B73A78426C}"/>
    <cellStyle name="Currency 12 6 3" xfId="11436" xr:uid="{2E07EC77-D38E-43EA-9A7A-C179CAC4AFA2}"/>
    <cellStyle name="Currency 12 6 3 3" xfId="23431" xr:uid="{134C38B3-ECA2-4399-9A15-61279442E8C5}"/>
    <cellStyle name="Currency 12 6 4" xfId="14690" xr:uid="{EC258595-A3D3-46AA-8EEA-F706F21B096B}"/>
    <cellStyle name="Currency 12 6 4 3" xfId="25330" xr:uid="{F277AEEC-A430-46F6-8CC4-A25A18D06455}"/>
    <cellStyle name="Currency 12 6 5" xfId="27782" xr:uid="{EAA12986-0C86-4DB3-AB41-1B4F33CD36D8}"/>
    <cellStyle name="Currency 12 6 6" xfId="17483" xr:uid="{92F6D1EA-CC88-4E64-8F63-783071E43B4B}"/>
    <cellStyle name="Currency 12 7" xfId="4980" xr:uid="{52D81D54-CA63-428B-B77C-6E154257C366}"/>
    <cellStyle name="Currency 12 7 2" xfId="8155" xr:uid="{D0BD2CD6-6CD5-46B7-8A03-9346150C3C8D}"/>
    <cellStyle name="Currency 12 7 2 2" xfId="30604" xr:uid="{249AC912-598A-44C9-9451-630C0A461233}"/>
    <cellStyle name="Currency 12 7 2 3" xfId="20314" xr:uid="{307634C3-0402-490D-8EE6-0BE51538521A}"/>
    <cellStyle name="Currency 12 7 3" xfId="11298" xr:uid="{C167A3D2-B1F8-4CD6-9603-B469135FD4DE}"/>
    <cellStyle name="Currency 12 7 3 3" xfId="23293" xr:uid="{ED56A6CF-13BB-4E45-8E30-D647E097ACD5}"/>
    <cellStyle name="Currency 12 7 4" xfId="14916" xr:uid="{51901BA2-0BD1-48CF-874D-16B15895372A}"/>
    <cellStyle name="Currency 12 7 4 3" xfId="25552" xr:uid="{0B84281F-8590-409C-BAC3-A5A92D68F63F}"/>
    <cellStyle name="Currency 12 7 5" xfId="27644" xr:uid="{AB0C1D5E-5898-4637-A4CA-EB70DF5BAC56}"/>
    <cellStyle name="Currency 12 7 6" xfId="17345" xr:uid="{67C2DD94-54E2-4B3B-8819-CC263DED7DF5}"/>
    <cellStyle name="Currency 12 8" xfId="4888" xr:uid="{18B8FACB-9D88-4900-A5DB-E56EEB6C7624}"/>
    <cellStyle name="Currency 12 8 2" xfId="8063" xr:uid="{B8F7B779-5EF3-48D4-AA38-57B931187E52}"/>
    <cellStyle name="Currency 12 8 2 2" xfId="30534" xr:uid="{FC37B950-FC16-45F6-ABDA-243A5926B136}"/>
    <cellStyle name="Currency 12 8 2 3" xfId="20244" xr:uid="{ED3B90F9-D735-43A4-AA33-293D512DCF07}"/>
    <cellStyle name="Currency 12 8 3" xfId="11228" xr:uid="{BB66E6BC-EC37-4B58-A517-ADF7B37463B4}"/>
    <cellStyle name="Currency 12 8 3 3" xfId="23223" xr:uid="{682C2803-8AC5-4207-B0AF-729535212CE0}"/>
    <cellStyle name="Currency 12 8 4" xfId="27574" xr:uid="{AA7B008A-45F2-43BA-9DBC-42FDFAA6C699}"/>
    <cellStyle name="Currency 12 8 5" xfId="17275" xr:uid="{6621E52F-1772-4C41-A788-54EE0817B13D}"/>
    <cellStyle name="Currency 12 9" xfId="3955" xr:uid="{D950EC50-0ED0-49DD-8276-443B4F9CAC63}"/>
    <cellStyle name="Currency 12 9 2" xfId="7310" xr:uid="{68A93FA1-ED90-4883-88E6-332477F72B8F}"/>
    <cellStyle name="Currency 12 9 2 2" xfId="29810" xr:uid="{213A94BB-1AED-42F6-A3A1-4B3764C22CE3}"/>
    <cellStyle name="Currency 12 9 2 3" xfId="19517" xr:uid="{2A80EF76-BF75-46EA-975B-CE70665B137B}"/>
    <cellStyle name="Currency 12 9 3" xfId="10501" xr:uid="{02D2906F-B818-4DCD-81A6-F04A72E9932C}"/>
    <cellStyle name="Currency 12 9 3 2" xfId="32771" xr:uid="{C132F03A-2983-414F-9685-B11A90A4B21B}"/>
    <cellStyle name="Currency 12 9 3 3" xfId="22495" xr:uid="{EF913162-13F7-4316-98A8-736658B57BCE}"/>
    <cellStyle name="Currency 12 9 4" xfId="26847" xr:uid="{0820525F-DF36-4CD6-8328-0DE014DED5DF}"/>
    <cellStyle name="Currency 12 9 5" xfId="16547" xr:uid="{89D3DBF6-C4E9-44FF-91A9-013E70C6253F}"/>
    <cellStyle name="Currency 120" xfId="2262" xr:uid="{8BF0AE49-C91C-4A5D-9BA4-C02B514034E4}"/>
    <cellStyle name="Currency 120 2" xfId="5943" xr:uid="{E6B80CE4-03D8-41C7-B81F-24BBD0597070}"/>
    <cellStyle name="Currency 120 3" xfId="9245" xr:uid="{9F349F97-2549-4D10-9907-AE9631A5740A}"/>
    <cellStyle name="Currency 121" xfId="2263" xr:uid="{BE8EA7DB-8E0D-42F1-816F-92215C980B5A}"/>
    <cellStyle name="Currency 121 2" xfId="9128" xr:uid="{BDB4B43D-D9B9-4ABC-A52B-F1D49B1AC34A}"/>
    <cellStyle name="Currency 121 3" xfId="9246" xr:uid="{C13CEBEA-8F80-4639-ABF9-A478EEF81B8C}"/>
    <cellStyle name="Currency 122" xfId="5933" xr:uid="{3921AC05-67CD-493D-BDFE-6EA2FF771FC1}"/>
    <cellStyle name="Currency 122 2" xfId="9216" xr:uid="{EA89F864-6A47-4F7B-B5B7-283A20BD4472}"/>
    <cellStyle name="Currency 122 3" xfId="12230" xr:uid="{063C67F6-43BA-4D44-B337-14A75ECA37C8}"/>
    <cellStyle name="Currency 123" xfId="9157" xr:uid="{4720C4C8-FCEF-4D07-9C73-CED268C41B61}"/>
    <cellStyle name="Currency 123 2" xfId="9228" xr:uid="{81FDC8D9-93E5-4DC4-98B6-272F28D7C885}"/>
    <cellStyle name="Currency 124" xfId="9133" xr:uid="{D5C2DAD0-821A-4A86-8817-521723D4DBB3}"/>
    <cellStyle name="Currency 124 2" xfId="12623" xr:uid="{A970B71D-AFEE-4D66-A1B2-F44F667873BC}"/>
    <cellStyle name="Currency 125" xfId="9219" xr:uid="{08499218-95CB-41B5-AB00-3DE09721B508}"/>
    <cellStyle name="Currency 125 2" xfId="12633" xr:uid="{60497ADB-E3D4-4BC6-8288-B2A7E5F29111}"/>
    <cellStyle name="Currency 126" xfId="5936" xr:uid="{80BBB955-0176-4EA0-B461-02D02D939440}"/>
    <cellStyle name="Currency 127" xfId="6227" xr:uid="{D476EA2E-764C-48AB-A13C-E453D53413FE}"/>
    <cellStyle name="Currency 128" xfId="9222" xr:uid="{B7F88AFC-0E70-41F4-940E-E28FFD6DF77A}"/>
    <cellStyle name="Currency 129" xfId="12326" xr:uid="{74E5A7E1-C42D-42E6-B257-4D1083F2AB14}"/>
    <cellStyle name="Currency 13" xfId="180" xr:uid="{BE8364BE-CB02-41D2-A82A-D1E4AFEDE439}"/>
    <cellStyle name="Currency 13 10" xfId="16378" xr:uid="{1D52FB8C-BBCD-49B0-9450-5B5E19713751}"/>
    <cellStyle name="Currency 13 11" xfId="33636" xr:uid="{A99C505B-0741-49B9-93CE-1AC8CB7B9C11}"/>
    <cellStyle name="Currency 13 12" xfId="1973" xr:uid="{1C3D278B-094F-4318-8F18-25810C6402E4}"/>
    <cellStyle name="Currency 13 13" xfId="960" xr:uid="{8A5A1FCB-71A7-458B-A37C-BA7458332C96}"/>
    <cellStyle name="Currency 13 2" xfId="667" xr:uid="{3864CCCD-DF07-4BC3-A866-DB482FEA189A}"/>
    <cellStyle name="Currency 13 2 10" xfId="1120" xr:uid="{43FD722E-3F21-4048-A418-E9A5FB5B9CC6}"/>
    <cellStyle name="Currency 13 2 2" xfId="1204" xr:uid="{8640A911-6AB7-485F-91BF-17AFE2CA7F19}"/>
    <cellStyle name="Currency 13 2 2 2" xfId="1715" xr:uid="{8256962D-C9E3-4D14-B78E-33E68D55A12E}"/>
    <cellStyle name="Currency 13 2 2 2 2" xfId="31419" xr:uid="{AF5C9A36-D6FC-4191-AE17-323E221117A8}"/>
    <cellStyle name="Currency 13 2 2 2 3" xfId="21130" xr:uid="{9CE975BA-B9BC-4684-BC3F-B9144B7CE222}"/>
    <cellStyle name="Currency 13 2 2 2 5" xfId="9007" xr:uid="{3815E3F2-8B03-451A-8F99-83DABCA60A03}"/>
    <cellStyle name="Currency 13 2 2 3" xfId="12112" xr:uid="{B0F2482D-0E13-4D82-B43A-117F22B99E29}"/>
    <cellStyle name="Currency 13 2 2 3 3" xfId="24110" xr:uid="{48F6550A-F029-481C-BAA9-6144502B2CE5}"/>
    <cellStyle name="Currency 13 2 2 4" xfId="14269" xr:uid="{F8ED6C35-08E4-444C-94B6-319FA4FB1312}"/>
    <cellStyle name="Currency 13 2 2 4 3" xfId="24904" xr:uid="{1FFDC19D-7649-4A65-8A6E-51ED6CCCC95A}"/>
    <cellStyle name="Currency 13 2 2 5" xfId="28456" xr:uid="{81BCEFE9-0CC0-4D65-9B9E-B492B25A79DE}"/>
    <cellStyle name="Currency 13 2 2 6" xfId="18162" xr:uid="{E4D1FBA2-7546-40BE-9045-C701D417491E}"/>
    <cellStyle name="Currency 13 2 2 8" xfId="5809" xr:uid="{DF17F305-789E-4437-A40F-30990329F1FB}"/>
    <cellStyle name="Currency 13 2 3" xfId="1566" xr:uid="{2D7572A8-C8B2-4ACC-841B-474FA25F1E6E}"/>
    <cellStyle name="Currency 13 2 3 2" xfId="30314" xr:uid="{4DC4E6AE-E2B8-458D-86BF-9A63EE7FF3C4}"/>
    <cellStyle name="Currency 13 2 3 3" xfId="20022" xr:uid="{DF8B8E45-6E66-492C-81AC-C27850325198}"/>
    <cellStyle name="Currency 13 2 3 5" xfId="7844" xr:uid="{CB0F2EC9-D9B5-4F17-8AB7-659D8F78A2F4}"/>
    <cellStyle name="Currency 13 2 4" xfId="11006" xr:uid="{36D6332F-AB58-4E44-BD56-03ECA243154C}"/>
    <cellStyle name="Currency 13 2 4 2" xfId="33276" xr:uid="{65F43160-771C-4C24-A391-0AB933664E6D}"/>
    <cellStyle name="Currency 13 2 4 3" xfId="23001" xr:uid="{A2C58F86-B749-4AF1-B073-8699D4E7C11C}"/>
    <cellStyle name="Currency 13 2 5" xfId="13666" xr:uid="{9F14CC9F-38C1-4E0B-9FE4-D5E5A073C0FD}"/>
    <cellStyle name="Currency 13 2 5 3" xfId="24487" xr:uid="{605A1503-2F78-4A87-8792-99F75EBD47ED}"/>
    <cellStyle name="Currency 13 2 6" xfId="15096" xr:uid="{2BBF4BBB-4721-4333-BD74-94DB3A6C2DA5}"/>
    <cellStyle name="Currency 13 2 6 2" xfId="27352" xr:uid="{AFE8AFCB-6FF9-446D-BE4C-5A569172EBBC}"/>
    <cellStyle name="Currency 13 2 7" xfId="17053" xr:uid="{19F6DB56-05EF-4A92-B9F9-E91A11A2DCF4}"/>
    <cellStyle name="Currency 13 2 8" xfId="33866" xr:uid="{2036C074-E32B-48A8-824C-05833C53C48D}"/>
    <cellStyle name="Currency 13 2 9" xfId="2041" xr:uid="{22C120E6-A8BB-4939-BCAB-A25D092ECC92}"/>
    <cellStyle name="Currency 13 3" xfId="423" xr:uid="{83F82B53-5021-48F6-8667-D3C814B90315}"/>
    <cellStyle name="Currency 13 3 10" xfId="1128" xr:uid="{9D66133E-9E91-4FC4-9701-447F179616A3}"/>
    <cellStyle name="Currency 13 3 2" xfId="1601" xr:uid="{47FB5B30-3394-4246-9D4B-AD6795AA1F31}"/>
    <cellStyle name="Currency 13 3 2 2" xfId="8824" xr:uid="{BE66498F-0FA3-4577-AA87-60DCCB1E8AD6}"/>
    <cellStyle name="Currency 13 3 2 2 2" xfId="31255" xr:uid="{E723EC4B-52E8-480A-98F9-73344DE1E233}"/>
    <cellStyle name="Currency 13 3 2 2 3" xfId="20965" xr:uid="{A89EBD6C-4561-4AA6-B41E-EB2446B229DB}"/>
    <cellStyle name="Currency 13 3 2 3" xfId="11947" xr:uid="{8EBC7A09-E611-4F08-A994-A0708B326CD1}"/>
    <cellStyle name="Currency 13 3 2 3 3" xfId="23945" xr:uid="{18B28865-F658-46C1-83BB-F259BB171749}"/>
    <cellStyle name="Currency 13 3 2 4" xfId="28295" xr:uid="{B829A2CF-B30D-484C-A1D8-12196A527B70}"/>
    <cellStyle name="Currency 13 3 2 5" xfId="17997" xr:uid="{30612684-546E-4A86-B75F-1FB9A33B2C39}"/>
    <cellStyle name="Currency 13 3 2 7" xfId="5637" xr:uid="{F8C75E76-1C77-4D03-99DC-888F956C7E99}"/>
    <cellStyle name="Currency 13 3 3" xfId="7680" xr:uid="{45751741-D7A0-4E04-9197-38C67064EF74}"/>
    <cellStyle name="Currency 13 3 3 2" xfId="30151" xr:uid="{10D2BDE9-91C5-4ACE-9782-877567025AC0}"/>
    <cellStyle name="Currency 13 3 3 3" xfId="19858" xr:uid="{224BEF8D-A5EE-4CC3-93CF-2F012E15F29C}"/>
    <cellStyle name="Currency 13 3 4" xfId="10843" xr:uid="{3E07FDC6-2AAD-4821-A0FB-54B1538E52DD}"/>
    <cellStyle name="Currency 13 3 4 2" xfId="33112" xr:uid="{B2426AB9-6EB5-4028-AFE1-BA3EA1204A9F}"/>
    <cellStyle name="Currency 13 3 4 3" xfId="22837" xr:uid="{387C5D14-6BB3-4516-9FED-912C558B1BD1}"/>
    <cellStyle name="Currency 13 3 5" xfId="14109" xr:uid="{87CC4EA0-8E80-4161-8A15-53EBAD8286CC}"/>
    <cellStyle name="Currency 13 3 5 3" xfId="24744" xr:uid="{F6139A44-A195-4608-A280-0B930A2F7A61}"/>
    <cellStyle name="Currency 13 3 6" xfId="27188" xr:uid="{FDB86279-6816-4FD0-A52D-601D5F071122}"/>
    <cellStyle name="Currency 13 3 7" xfId="16889" xr:uid="{ADF06B33-D013-4D87-A0B9-47FCA1915E81}"/>
    <cellStyle name="Currency 13 3 8" xfId="33699" xr:uid="{870BA1DB-B7E4-46F7-8510-AB0514BEBAA8}"/>
    <cellStyle name="Currency 13 3 9" xfId="4526" xr:uid="{76EE8B04-4E3A-440B-B482-173B2D518916}"/>
    <cellStyle name="Currency 13 4" xfId="1509" xr:uid="{4DE19966-1711-4425-B1E7-2301FB7D0627}"/>
    <cellStyle name="Currency 13 4 2" xfId="8244" xr:uid="{78C96DFE-9283-4A88-B985-DE875008DD2E}"/>
    <cellStyle name="Currency 13 4 2 2" xfId="30687" xr:uid="{3786C43A-9696-411C-8C0C-AEF82AFA2C43}"/>
    <cellStyle name="Currency 13 4 2 3" xfId="20397" xr:uid="{0E5CC66C-2757-461B-80D9-E46D8185343A}"/>
    <cellStyle name="Currency 13 4 3" xfId="11381" xr:uid="{D0DEA5FF-E7E2-4552-A07F-BBEA8D1DDED3}"/>
    <cellStyle name="Currency 13 4 3 3" xfId="23376" xr:uid="{A253360A-6106-4A26-8F09-5D583D8EB987}"/>
    <cellStyle name="Currency 13 4 4" xfId="14914" xr:uid="{825A67B9-B19E-4FB4-B0BB-F71A6DEB80D6}"/>
    <cellStyle name="Currency 13 4 4 3" xfId="25550" xr:uid="{BEA6A332-DDE7-463E-A976-4E0147B3E9B8}"/>
    <cellStyle name="Currency 13 4 5" xfId="27727" xr:uid="{FFF59488-DD53-49D6-9D36-4BBA83A7B6F1}"/>
    <cellStyle name="Currency 13 4 6" xfId="17428" xr:uid="{552831D2-178B-4B2F-9D1B-7DDD8C338FC5}"/>
    <cellStyle name="Currency 13 4 8" xfId="5069" xr:uid="{6CE2DD7D-BA70-4155-805D-857503332DA7}"/>
    <cellStyle name="Currency 13 5" xfId="4039" xr:uid="{C3CB6263-2C17-4873-A4D8-ED93B777D5E4}"/>
    <cellStyle name="Currency 13 5 2" xfId="7394" xr:uid="{64694F5E-A6F7-48A0-85E5-94CAD41FDFE1}"/>
    <cellStyle name="Currency 13 5 2 2" xfId="29894" xr:uid="{31302CC6-0397-41FB-9291-36EADD1A4F03}"/>
    <cellStyle name="Currency 13 5 2 3" xfId="19601" xr:uid="{8DD8BCA7-5462-4850-BBEE-C93DFF24E567}"/>
    <cellStyle name="Currency 13 5 3" xfId="10585" xr:uid="{3C1E2FB5-8C94-4C6E-ABCC-FA7656131521}"/>
    <cellStyle name="Currency 13 5 3 2" xfId="32855" xr:uid="{F7D59522-FEFD-41B1-A716-66A5EB41AEA9}"/>
    <cellStyle name="Currency 13 5 3 3" xfId="22579" xr:uid="{C7B9B7FE-E5FB-4357-AA02-5734ED9EDB69}"/>
    <cellStyle name="Currency 13 5 4" xfId="26931" xr:uid="{81F6BB56-DB63-4B3E-8F85-715CCDEC7A1B}"/>
    <cellStyle name="Currency 13 5 5" xfId="16631" xr:uid="{F6F2F15F-915E-43CF-81FF-822EDA986B42}"/>
    <cellStyle name="Currency 13 6" xfId="7141" xr:uid="{FC3A3BD6-05E9-4E56-8028-25128D7046D7}"/>
    <cellStyle name="Currency 13 6 2" xfId="29642" xr:uid="{66745A4C-3E65-488E-9082-8C2E6950F189}"/>
    <cellStyle name="Currency 13 6 3" xfId="19348" xr:uid="{9EF2E5A1-E18B-492E-9EBD-836F6606EA3C}"/>
    <cellStyle name="Currency 13 7" xfId="10332" xr:uid="{FA37BD49-1ABE-4708-802F-F233EB463382}"/>
    <cellStyle name="Currency 13 7 2" xfId="32602" xr:uid="{3750E90F-5E2A-42C4-8AD8-3843576CB538}"/>
    <cellStyle name="Currency 13 7 3" xfId="22326" xr:uid="{BF749C14-8E1E-4201-8949-B6779DF57D2D}"/>
    <cellStyle name="Currency 13 8" xfId="13454" xr:uid="{E18E3F2F-9D42-44FD-A6E1-637BCE81B58A}"/>
    <cellStyle name="Currency 13 8 3" xfId="24322" xr:uid="{905609ED-0300-476F-9BF9-38463988E1C0}"/>
    <cellStyle name="Currency 13 9" xfId="15028" xr:uid="{C69DE3E8-92CE-4A78-848A-57FAA05610D3}"/>
    <cellStyle name="Currency 13 9 2" xfId="26678" xr:uid="{FC9170C5-BF30-421F-A7ED-F33DD040D4FA}"/>
    <cellStyle name="Currency 130" xfId="3862" xr:uid="{E3175569-33A8-484A-8D7C-58533A0CEEB5}"/>
    <cellStyle name="Currency 131" xfId="12561" xr:uid="{EF2506F4-03D4-4E64-836B-EB71D4394C40}"/>
    <cellStyle name="Currency 132" xfId="12616" xr:uid="{9A25D9E5-00BD-4C76-B6FF-3C4E797008AF}"/>
    <cellStyle name="Currency 133" xfId="12611" xr:uid="{10AA3D78-2500-413E-B1AD-6F56BA70528F}"/>
    <cellStyle name="Currency 134" xfId="12743" xr:uid="{B2F90ACF-D838-4A61-8A6C-D381ECD347DE}"/>
    <cellStyle name="Currency 135" xfId="14978" xr:uid="{A51125AE-0ABC-4909-A1ED-7A2831F4A5CF}"/>
    <cellStyle name="Currency 136" xfId="33412" xr:uid="{6F42755B-6937-4E84-BEDE-A0FD623D0741}"/>
    <cellStyle name="Currency 137" xfId="33608" xr:uid="{4F096A80-3E1F-4D8F-8B5C-1A3E7E6947CF}"/>
    <cellStyle name="Currency 138" xfId="845" xr:uid="{01F03357-3154-483F-B0DD-912073335984}"/>
    <cellStyle name="Currency 14" xfId="174" xr:uid="{7E06DE92-2756-492F-B188-28FD8DD4CC79}"/>
    <cellStyle name="Currency 14 10" xfId="954" xr:uid="{D7927FF8-9D7A-4065-B860-734A5CFA35B4}"/>
    <cellStyle name="Currency 14 2" xfId="661" xr:uid="{261428FD-7B3C-4A43-8DE2-71CF454203B1}"/>
    <cellStyle name="Currency 14 2 2" xfId="1205" xr:uid="{834C5E20-8069-4A10-8D67-86E08FC2292C}"/>
    <cellStyle name="Currency 14 2 2 2" xfId="1716" xr:uid="{979F2306-5B1D-4C87-8DF3-5F909CA8054C}"/>
    <cellStyle name="Currency 14 2 2 2 2" xfId="31466" xr:uid="{F00D8D5B-1676-4FA6-B511-95961D34642B}"/>
    <cellStyle name="Currency 14 2 2 3" xfId="21179" xr:uid="{89C57AC1-5714-4338-BD13-9164633330BF}"/>
    <cellStyle name="Currency 14 2 2 5" xfId="9056" xr:uid="{80EA59F7-DA33-44E3-ADFB-23652326C341}"/>
    <cellStyle name="Currency 14 2 3" xfId="1567" xr:uid="{61836EB5-1612-4202-A22B-6410E7E166D3}"/>
    <cellStyle name="Currency 14 2 3 3" xfId="24159" xr:uid="{4ABEC0FF-0656-42B7-ACFE-43263DF865AE}"/>
    <cellStyle name="Currency 14 2 3 5" xfId="12160" xr:uid="{69E4AB53-5D5C-483C-8F99-68B5AA5B880A}"/>
    <cellStyle name="Currency 14 2 4" xfId="15097" xr:uid="{00A9A609-D6DE-4783-BCBA-D4C3F39EA050}"/>
    <cellStyle name="Currency 14 2 4 2" xfId="28505" xr:uid="{262A2E07-D507-4372-B419-1086CDEB7560}"/>
    <cellStyle name="Currency 14 2 5" xfId="18211" xr:uid="{711364C8-0203-411F-B5EE-B36AC0EED50B}"/>
    <cellStyle name="Currency 14 2 6" xfId="33860" xr:uid="{86326CE8-623E-4408-80A8-AC771A1EF651}"/>
    <cellStyle name="Currency 14 2 7" xfId="2042" xr:uid="{566D4584-9C47-4E79-B608-D3FE165D8BEF}"/>
    <cellStyle name="Currency 14 2 8" xfId="1087" xr:uid="{79B61B02-69E6-4B73-BBA6-61C38F0F2582}"/>
    <cellStyle name="Currency 14 3" xfId="417" xr:uid="{49BE3974-9584-4F97-832A-8A3F13DF0531}"/>
    <cellStyle name="Currency 14 3 2" xfId="1636" xr:uid="{CC55600A-0863-41E1-A2FD-DDB6952FD1F1}"/>
    <cellStyle name="Currency 14 3 2 2" xfId="30058" xr:uid="{35A1E0E9-C517-4EB2-B654-B64E057A6502}"/>
    <cellStyle name="Currency 14 3 3" xfId="19765" xr:uid="{06658D99-53EC-435F-872C-FA3AE2106C5C}"/>
    <cellStyle name="Currency 14 3 4" xfId="33698" xr:uid="{678A6D39-D0F2-454C-9519-46FAF9D27387}"/>
    <cellStyle name="Currency 14 3 5" xfId="7558" xr:uid="{8B6589F9-1F42-4C8D-8727-D1499935DF80}"/>
    <cellStyle name="Currency 14 3 6" xfId="1146" xr:uid="{0B44D684-FE7F-4D44-B076-B3C8AE6F003F}"/>
    <cellStyle name="Currency 14 4" xfId="1510" xr:uid="{B892D9D4-1F74-4646-8CDD-5A850B950003}"/>
    <cellStyle name="Currency 14 4 2" xfId="33019" xr:uid="{A95E1D58-C000-4FDF-9ED9-C6AB33A0A810}"/>
    <cellStyle name="Currency 14 4 3" xfId="22743" xr:uid="{1150CAB6-CBBA-4A85-84F9-5320478B8DCD}"/>
    <cellStyle name="Currency 14 4 5" xfId="10749" xr:uid="{A9258E0D-D19B-44DA-8DE7-1E2BCC4F58C1}"/>
    <cellStyle name="Currency 14 5" xfId="13826" xr:uid="{8EA27ACA-7CBD-4F36-B5AF-B3A87C500B8B}"/>
    <cellStyle name="Currency 14 5 3" xfId="24650" xr:uid="{D4EB0D5B-45E2-4D23-9429-098B340C273C}"/>
    <cellStyle name="Currency 14 6" xfId="15029" xr:uid="{F6A8128F-4BC5-4CE8-842A-0EAA0422BB19}"/>
    <cellStyle name="Currency 14 6 2" xfId="27094" xr:uid="{2FB3461A-004C-44BB-9FF9-08D6702C0728}"/>
    <cellStyle name="Currency 14 7" xfId="16795" xr:uid="{6F1D03B1-6705-4649-9247-20F6AF5451D8}"/>
    <cellStyle name="Currency 14 8" xfId="33635" xr:uid="{D66F2BBF-94FD-4E31-904B-8CAB9C0B7A55}"/>
    <cellStyle name="Currency 14 9" xfId="1974" xr:uid="{0E030122-164E-4BE5-B7C1-70B5B78C2106}"/>
    <cellStyle name="Currency 15" xfId="166" xr:uid="{FB44E269-12F2-409B-A4A2-1CE4D8AE29D1}"/>
    <cellStyle name="Currency 15 2" xfId="653" xr:uid="{A584197B-1304-4073-BE8B-C8057D6A4BCF}"/>
    <cellStyle name="Currency 15 2 2" xfId="1215" xr:uid="{43AD8125-04B0-49FC-AD2D-0158111F29E1}"/>
    <cellStyle name="Currency 15 2 2 2" xfId="1726" xr:uid="{930BE009-8672-4424-ACF3-954D7B239224}"/>
    <cellStyle name="Currency 15 2 2 2 2" xfId="31332" xr:uid="{98934B32-11DC-4697-BF5B-1D76BD314C08}"/>
    <cellStyle name="Currency 15 2 2 3" xfId="15107" xr:uid="{02A7C53A-0C0C-4294-8F67-1560ACBE22DD}"/>
    <cellStyle name="Currency 15 2 3" xfId="1577" xr:uid="{5652FCEA-0105-41A4-841D-6B677844CE25}"/>
    <cellStyle name="Currency 15 2 3 2" xfId="21042" xr:uid="{EEC557FA-A456-4F46-BE0F-6F84E2D79B93}"/>
    <cellStyle name="Currency 15 2 4" xfId="33852" xr:uid="{7D5588C1-F4A3-40D9-8B77-BE0324775A15}"/>
    <cellStyle name="Currency 15 2 5" xfId="2052" xr:uid="{89754A2C-8623-4D64-9A8E-10050C616949}"/>
    <cellStyle name="Currency 15 2 6" xfId="1090" xr:uid="{7989997E-18AE-46D1-9D6D-1F5589614904}"/>
    <cellStyle name="Currency 15 3" xfId="410" xr:uid="{7F8505E0-332D-4FDE-B11B-CF660FE8C245}"/>
    <cellStyle name="Currency 15 3 2" xfId="1658" xr:uid="{FBD07311-3F37-412B-8E6A-F80313774663}"/>
    <cellStyle name="Currency 15 3 3" xfId="24022" xr:uid="{44271805-F70E-4A5E-B9AA-74F5BEB9D56D}"/>
    <cellStyle name="Currency 15 3 4" xfId="33695" xr:uid="{878D48B2-E48C-4D2A-8BBA-679B4319051B}"/>
    <cellStyle name="Currency 15 3 5" xfId="12024" xr:uid="{F07C96AB-F012-4135-88A8-20F3DA8F6C3B}"/>
    <cellStyle name="Currency 15 3 6" xfId="1163" xr:uid="{C78ED811-6317-4C82-9176-A0D6BFEB30E8}"/>
    <cellStyle name="Currency 15 4" xfId="1520" xr:uid="{DA66E62D-D50C-49F3-A9AA-A0387C918902}"/>
    <cellStyle name="Currency 15 4 3" xfId="25357" xr:uid="{74EBF7BF-DED8-4CF8-A954-7580FD5FAFC8}"/>
    <cellStyle name="Currency 15 4 4" xfId="14720" xr:uid="{976B69EC-B179-4D20-87CE-F54471B7B273}"/>
    <cellStyle name="Currency 15 5" xfId="15039" xr:uid="{F47BF4AC-70CF-4BB7-BF15-196F6567C3AC}"/>
    <cellStyle name="Currency 15 5 2" xfId="28370" xr:uid="{FE819968-81BE-4C4A-AD38-8798DCD07009}"/>
    <cellStyle name="Currency 15 6" xfId="18074" xr:uid="{B80E35EA-6C68-4844-B17B-377087E73748}"/>
    <cellStyle name="Currency 15 7" xfId="33633" xr:uid="{53402B3B-C58F-4F81-9A95-171A9444307F}"/>
    <cellStyle name="Currency 15 8" xfId="1984" xr:uid="{17F78118-55A4-4F64-B524-0568352664A1}"/>
    <cellStyle name="Currency 15 9" xfId="947" xr:uid="{A18D5D7A-B3E0-472F-8D5E-2F7E069E0413}"/>
    <cellStyle name="Currency 16" xfId="181" xr:uid="{BCB12F29-E251-4093-ABFA-76A39BA2380E}"/>
    <cellStyle name="Currency 16 2" xfId="668" xr:uid="{A56F24C5-61D1-4288-93BB-48A12FF66671}"/>
    <cellStyle name="Currency 16 2 2" xfId="1671" xr:uid="{5D28D51C-B645-4CA8-B19C-2495A3521745}"/>
    <cellStyle name="Currency 16 2 2 2" xfId="31354" xr:uid="{D3AB1E53-EDB2-45A0-A5C6-D01DBE1CD7BD}"/>
    <cellStyle name="Currency 16 2 3" xfId="21065" xr:uid="{7BE4D367-A29B-43C7-B0B8-DAC6FCF790AB}"/>
    <cellStyle name="Currency 16 2 4" xfId="33867" xr:uid="{6B7B5320-CC94-4451-AA68-9CAA04A4DA4B}"/>
    <cellStyle name="Currency 16 2 5" xfId="8936" xr:uid="{D1FCA1B2-056C-4EC7-8343-E219B803DEF2}"/>
    <cellStyle name="Currency 16 2 6" xfId="1169" xr:uid="{E6810741-3711-4229-B36A-BCA884BC8E73}"/>
    <cellStyle name="Currency 16 3" xfId="424" xr:uid="{70F2107B-DF92-4567-B124-4C22C87CC511}"/>
    <cellStyle name="Currency 16 3 2" xfId="33700" xr:uid="{A797927F-9CDC-474F-87DB-9740B0137F57}"/>
    <cellStyle name="Currency 16 3 3" xfId="24045" xr:uid="{9D23F241-FA18-4D89-8BCC-F6940276B20E}"/>
    <cellStyle name="Currency 16 3 4" xfId="1524" xr:uid="{4895B6EC-4461-48D1-9B32-6640EE868E28}"/>
    <cellStyle name="Currency 16 3 5" xfId="12047" xr:uid="{37DD2D53-E099-4FE7-A2FC-801D9A3E7F85}"/>
    <cellStyle name="Currency 16 4" xfId="14738" xr:uid="{795DEAA3-5574-455A-8FF8-2902F1BCB2BE}"/>
    <cellStyle name="Currency 16 4 3" xfId="25376" xr:uid="{48742672-AF85-49B3-AF6D-D989B10DA9A8}"/>
    <cellStyle name="Currency 16 5" xfId="15052" xr:uid="{5DB94B8C-632A-493B-87D9-EDEE91258FAA}"/>
    <cellStyle name="Currency 16 5 2" xfId="28392" xr:uid="{13B4FE78-16CF-4061-B124-AF8890474275}"/>
    <cellStyle name="Currency 16 6" xfId="18097" xr:uid="{E94BCDFA-AE64-4428-A030-BD86AD1A6C79}"/>
    <cellStyle name="Currency 16 7" xfId="33637" xr:uid="{49413B9A-6F8B-4477-9F87-C66AECBA1C25}"/>
    <cellStyle name="Currency 16 8" xfId="1997" xr:uid="{3E041B6C-E0BE-428D-8A0E-99AF8476B5AA}"/>
    <cellStyle name="Currency 16 9" xfId="961" xr:uid="{D8071C48-20B8-4B5B-BEC4-5AFBB7508B18}"/>
    <cellStyle name="Currency 160" xfId="1923" xr:uid="{8B28AFB2-76A8-4543-97ED-F28FC9C6E0CD}"/>
    <cellStyle name="Currency 17" xfId="185" xr:uid="{449731E2-62DD-4E45-918C-ADFA072EF6A1}"/>
    <cellStyle name="Currency 17 2" xfId="672" xr:uid="{A7D15FC2-8DF8-41C5-9543-90A42143B98D}"/>
    <cellStyle name="Currency 17 2 2" xfId="1899" xr:uid="{4E6BEA17-C82B-4260-A656-DDAABAE3A204}"/>
    <cellStyle name="Currency 17 2 2 2" xfId="31123" xr:uid="{DB2CAC97-AE3C-445E-B595-2525BBF61B1A}"/>
    <cellStyle name="Currency 17 2 3" xfId="20834" xr:uid="{765F8255-2B61-4D78-9162-1895F5D4BE1F}"/>
    <cellStyle name="Currency 17 2 4" xfId="33871" xr:uid="{0360B145-8AD5-420E-9192-C7691C3242C4}"/>
    <cellStyle name="Currency 17 2 5" xfId="8695" xr:uid="{69AF31F0-125F-4688-9197-0660F19BD0A7}"/>
    <cellStyle name="Currency 17 2 6" xfId="1350" xr:uid="{A3A58D5D-2E73-44F5-8362-C3570C676738}"/>
    <cellStyle name="Currency 17 3" xfId="428" xr:uid="{BABEACF1-9CAF-478D-9D41-93BB9FC13452}"/>
    <cellStyle name="Currency 17 3 2" xfId="33702" xr:uid="{564157B6-3245-4138-980D-6C8B3FAC2EFC}"/>
    <cellStyle name="Currency 17 3 3" xfId="23813" xr:uid="{B2C49DE6-B10D-4D19-B3E6-10E69CA27146}"/>
    <cellStyle name="Currency 17 3 4" xfId="1581" xr:uid="{7A53BEFE-959A-47B2-8502-6AFB7FE9EA11}"/>
    <cellStyle name="Currency 17 3 5" xfId="11818" xr:uid="{4EAEB17B-96CB-42B6-8938-71F86993AB09}"/>
    <cellStyle name="Currency 17 4" xfId="14556" xr:uid="{9E38C0DD-E90D-4D8B-97E7-49532F5FE89C}"/>
    <cellStyle name="Currency 17 4 3" xfId="25195" xr:uid="{C9FCC786-75EA-43DC-94FB-9736A239C5A9}"/>
    <cellStyle name="Currency 17 5" xfId="15282" xr:uid="{CD5A0B33-88B7-4674-A3D7-0D9BCCC587E6}"/>
    <cellStyle name="Currency 17 5 2" xfId="28164" xr:uid="{F5C0A237-701B-4C6B-9E7D-0B1370E1D492}"/>
    <cellStyle name="Currency 17 6" xfId="17865" xr:uid="{00DB88DE-F947-45FF-A526-CF8422A21E63}"/>
    <cellStyle name="Currency 17 7" xfId="33639" xr:uid="{47390924-0E80-4626-B57B-631F86B012D8}"/>
    <cellStyle name="Currency 17 8" xfId="2227" xr:uid="{F5552903-2A21-4896-82BC-DB08AA08865D}"/>
    <cellStyle name="Currency 17 9" xfId="965" xr:uid="{1EC5DE52-A410-4957-9615-B5548459D215}"/>
    <cellStyle name="Currency 18" xfId="194" xr:uid="{3D869A76-D295-4CBD-B7AE-3C9297187893}"/>
    <cellStyle name="Currency 18 2" xfId="681" xr:uid="{CDC8016F-F922-4F97-ABAC-243B4EBBADFB}"/>
    <cellStyle name="Currency 18 2 2" xfId="30992" xr:uid="{A22EC3E2-42B4-4E79-AFDB-6818D8B4C453}"/>
    <cellStyle name="Currency 18 2 3" xfId="20702" xr:uid="{CF998E9D-58DE-4F6F-95E2-C74EEC8C9173}"/>
    <cellStyle name="Currency 18 2 4" xfId="33880" xr:uid="{E26CA084-4BE9-423B-AF8C-390630A12864}"/>
    <cellStyle name="Currency 18 2 5" xfId="8563" xr:uid="{FF3F27A3-2040-4714-95B0-B6331FD505E4}"/>
    <cellStyle name="Currency 18 2 6" xfId="1588" xr:uid="{718E9F5D-D63F-4E0B-8C48-27BAD71F6037}"/>
    <cellStyle name="Currency 18 3" xfId="437" xr:uid="{36063CFF-B3A3-4696-9CC4-8F6C8F58C8D6}"/>
    <cellStyle name="Currency 18 3 2" xfId="33705" xr:uid="{D43BFC30-45CC-4725-9E77-06F2D49EF7C1}"/>
    <cellStyle name="Currency 18 3 3" xfId="23681" xr:uid="{AB9E3A81-5545-4553-8F28-142857209CC2}"/>
    <cellStyle name="Currency 18 3 4" xfId="11686" xr:uid="{48DA3508-7691-4A38-9EEF-0B9C095DC5E6}"/>
    <cellStyle name="Currency 18 4" xfId="14844" xr:uid="{0E4A4E0C-DEBD-4F41-BCA5-6220A32356A9}"/>
    <cellStyle name="Currency 18 4 3" xfId="25483" xr:uid="{23B24716-0D2F-4662-B868-40952FAA5F81}"/>
    <cellStyle name="Currency 18 5" xfId="28032" xr:uid="{1A830B34-B0FB-4ABE-BBC2-B596B4E9FEB7}"/>
    <cellStyle name="Currency 18 6" xfId="17733" xr:uid="{17C9C67E-9FBE-40EA-8695-23BB081692EB}"/>
    <cellStyle name="Currency 18 7" xfId="33642" xr:uid="{42745ED5-4DE3-444D-A345-9F2F06FD0983}"/>
    <cellStyle name="Currency 18 8" xfId="5387" xr:uid="{0CE26DE4-D50B-4CA4-B870-0924FADEB93E}"/>
    <cellStyle name="Currency 18 9" xfId="974" xr:uid="{61DD02EC-AC7F-47D5-9CF3-0A68A8576B6D}"/>
    <cellStyle name="Currency 19" xfId="208" xr:uid="{2ECBA917-B695-4749-AEBB-67D68EDC8ED4}"/>
    <cellStyle name="Currency 19 2" xfId="695" xr:uid="{B0218107-B76C-42CD-9D6E-F008A8794337}"/>
    <cellStyle name="Currency 19 2 2" xfId="30987" xr:uid="{E5FBCF43-06B0-4D62-A824-6DB326244819}"/>
    <cellStyle name="Currency 19 2 3" xfId="20697" xr:uid="{0F761356-5213-429A-87B3-6C2E426A7BD9}"/>
    <cellStyle name="Currency 19 2 4" xfId="33894" xr:uid="{00097AC9-7046-49C5-B433-2B34C80FC847}"/>
    <cellStyle name="Currency 19 2 5" xfId="8558" xr:uid="{36607727-AE3F-45A8-BA36-27EB89B7A1D5}"/>
    <cellStyle name="Currency 19 2 6" xfId="1615" xr:uid="{61B7C966-FA54-48AB-9C36-E5AAECC2BB1E}"/>
    <cellStyle name="Currency 19 3" xfId="451" xr:uid="{9BF1215A-9B62-4340-B938-9DC06594A244}"/>
    <cellStyle name="Currency 19 3 2" xfId="33710" xr:uid="{863B96E2-9747-42E3-A55F-0C0A7A9F437C}"/>
    <cellStyle name="Currency 19 3 3" xfId="23676" xr:uid="{BC08895A-B003-4B61-B546-7078BD09FAB7}"/>
    <cellStyle name="Currency 19 3 4" xfId="11681" xr:uid="{1DECDFA2-662F-4A4F-99B2-AFE20EF3F82F}"/>
    <cellStyle name="Currency 19 4" xfId="14649" xr:uid="{9A7BD629-7192-4E54-8DAE-F8905241CF8D}"/>
    <cellStyle name="Currency 19 4 3" xfId="25289" xr:uid="{963316FF-343B-4A60-8536-19539BB3A66E}"/>
    <cellStyle name="Currency 19 5" xfId="28027" xr:uid="{50E23A04-7238-4580-8670-4D078BE40A72}"/>
    <cellStyle name="Currency 19 6" xfId="17728" xr:uid="{61C223F5-1351-4B73-A567-A12040DCE864}"/>
    <cellStyle name="Currency 19 7" xfId="33644" xr:uid="{153F991B-FD9C-43CD-8733-2473B2B76348}"/>
    <cellStyle name="Currency 19 8" xfId="5382" xr:uid="{7AC98BDE-5DBB-4429-8AAF-9FE9EC71072B}"/>
    <cellStyle name="Currency 19 9" xfId="988" xr:uid="{D600F456-2593-4E2E-9A44-501DFD6AA81A}"/>
    <cellStyle name="Currency 2" xfId="84" xr:uid="{68C92090-02A9-4C89-9D9B-1113006E20EC}"/>
    <cellStyle name="Currency 2 10" xfId="4993" xr:uid="{B482BE2C-36B0-4DBE-A119-69130F9E0CF5}"/>
    <cellStyle name="Currency 2 10 2" xfId="8168" xr:uid="{0F6F5BFE-B310-4148-B430-1A2F563F5CB6}"/>
    <cellStyle name="Currency 2 10 2 2" xfId="30617" xr:uid="{C725BB5C-FE2C-451E-8D2D-C62B1CA45C4D}"/>
    <cellStyle name="Currency 2 10 2 3" xfId="20327" xr:uid="{2FE0876C-DFEC-4CA1-AC63-A0A2DAF08E0E}"/>
    <cellStyle name="Currency 2 10 3" xfId="11311" xr:uid="{0389E50C-7A85-4889-84D2-4FDC5702C03E}"/>
    <cellStyle name="Currency 2 10 3 3" xfId="23306" xr:uid="{49F6CD88-E459-45D6-BDA7-A0AA60E8A785}"/>
    <cellStyle name="Currency 2 10 4" xfId="14883" xr:uid="{F380B3E6-EF32-4846-BB42-BE8C5A99C724}"/>
    <cellStyle name="Currency 2 10 4 3" xfId="25519" xr:uid="{8F6B7088-B6C1-4213-B826-606D06AFA898}"/>
    <cellStyle name="Currency 2 10 5" xfId="27657" xr:uid="{DF647D1F-6E93-40EA-BA27-5298110CE0BB}"/>
    <cellStyle name="Currency 2 10 6" xfId="17358" xr:uid="{5D1C21D9-EA9A-49BF-8581-A98BAE1E1D11}"/>
    <cellStyle name="Currency 2 11" xfId="4843" xr:uid="{1D935800-ACFE-43B5-87C1-06F49F5905C2}"/>
    <cellStyle name="Currency 2 11 2" xfId="8018" xr:uid="{8C4AC450-F24C-4A36-AB7B-1AAA87EEECB9}"/>
    <cellStyle name="Currency 2 11 2 2" xfId="30489" xr:uid="{4E42B113-401B-4F1E-8DFF-A5335F0B6AE8}"/>
    <cellStyle name="Currency 2 11 2 3" xfId="20199" xr:uid="{86755759-CEA4-43C2-9B33-E32EB6BD3667}"/>
    <cellStyle name="Currency 2 11 3" xfId="11183" xr:uid="{70B274C2-7B7F-4358-AE5C-37B957209BE0}"/>
    <cellStyle name="Currency 2 11 3 3" xfId="23178" xr:uid="{CB086F36-0D4E-4786-8F63-6FFC5696196B}"/>
    <cellStyle name="Currency 2 11 4" xfId="27529" xr:uid="{FBCAE3F7-1B19-4223-AEE1-12BB813D1520}"/>
    <cellStyle name="Currency 2 11 5" xfId="17230" xr:uid="{456BA679-47D3-4E7E-A10F-7D912D88ECB4}"/>
    <cellStyle name="Currency 2 12" xfId="3968" xr:uid="{D1ABDF65-E7DE-4F58-A0A2-A9D3CBB9844C}"/>
    <cellStyle name="Currency 2 12 2" xfId="7323" xr:uid="{67B7FCB5-FD36-4130-AA61-3E9228AE7123}"/>
    <cellStyle name="Currency 2 12 2 2" xfId="29823" xr:uid="{C27F0564-ED44-47FB-BC68-E9279009A3DE}"/>
    <cellStyle name="Currency 2 12 2 3" xfId="19530" xr:uid="{F422F717-2B22-485E-AD2A-13F20A84FA7D}"/>
    <cellStyle name="Currency 2 12 3" xfId="10514" xr:uid="{C5E72443-3A00-43C8-93DF-904F9437B9CE}"/>
    <cellStyle name="Currency 2 12 3 2" xfId="32784" xr:uid="{CF768A59-96B4-4E3C-84D6-E6B976FB0860}"/>
    <cellStyle name="Currency 2 12 3 3" xfId="22508" xr:uid="{28493971-B72B-4BBC-83CB-65C830759F8C}"/>
    <cellStyle name="Currency 2 12 4" xfId="26860" xr:uid="{7D5081A6-BB52-4D15-BA1C-63FA05BC92F8}"/>
    <cellStyle name="Currency 2 12 5" xfId="16560" xr:uid="{819B9A2B-DBB6-4430-95DB-3CA5400256E2}"/>
    <cellStyle name="Currency 2 13" xfId="3784" xr:uid="{2F94ACC3-14C1-4B87-8303-E0F8ADC025B1}"/>
    <cellStyle name="Currency 2 13 2" xfId="7073" xr:uid="{19757F0B-EC67-427E-BA5E-335ACBF8CC8F}"/>
    <cellStyle name="Currency 2 13 2 2" xfId="29574" xr:uid="{0C90C093-5F0A-425F-A228-E85CEBBB3BD7}"/>
    <cellStyle name="Currency 2 13 2 3" xfId="19280" xr:uid="{7768792B-76FE-44E6-873C-D57934C68309}"/>
    <cellStyle name="Currency 2 13 3" xfId="10264" xr:uid="{81F4A50C-EF41-425F-ADAD-E693FF3FD870}"/>
    <cellStyle name="Currency 2 13 3 2" xfId="32534" xr:uid="{C5643647-6858-45C7-B671-41A5042A3972}"/>
    <cellStyle name="Currency 2 13 3 3" xfId="22258" xr:uid="{2279B194-D1D5-4A96-83C7-BD635B1F53FC}"/>
    <cellStyle name="Currency 2 13 4" xfId="26610" xr:uid="{887ECD5E-268D-42F2-9C18-993FBA196E32}"/>
    <cellStyle name="Currency 2 13 5" xfId="16310" xr:uid="{8A52605E-14C4-436F-BC9C-8F8B24C940DE}"/>
    <cellStyle name="Currency 2 14" xfId="3669" xr:uid="{0C8CB846-8946-43F1-9F7C-526184B11DEC}"/>
    <cellStyle name="Currency 2 14 2" xfId="6961" xr:uid="{3273A687-77D5-4361-B610-C425DA4EFC88}"/>
    <cellStyle name="Currency 2 14 2 2" xfId="29462" xr:uid="{60E53C07-88E0-4064-8CAD-CCA5F9293316}"/>
    <cellStyle name="Currency 2 14 2 3" xfId="19168" xr:uid="{50AC355B-BEFD-4027-BC76-200AD8429693}"/>
    <cellStyle name="Currency 2 14 3" xfId="10152" xr:uid="{52CEA507-6DC7-4747-9192-5B4DDCDC036F}"/>
    <cellStyle name="Currency 2 14 3 2" xfId="32422" xr:uid="{24C209D6-3FAD-4DC3-ACF0-67BB74F0F950}"/>
    <cellStyle name="Currency 2 14 3 3" xfId="22146" xr:uid="{BBD3E306-7E65-4FBF-838B-A2F39CC2AB58}"/>
    <cellStyle name="Currency 2 14 4" xfId="26498" xr:uid="{AB48F28A-63E1-4BB6-AA17-2AFB7D18C567}"/>
    <cellStyle name="Currency 2 14 5" xfId="16198" xr:uid="{7B602BC4-F506-4417-9C21-042297366A3A}"/>
    <cellStyle name="Currency 2 15" xfId="3588" xr:uid="{25E253FD-C199-4016-A83C-8FF847914AA9}"/>
    <cellStyle name="Currency 2 15 2" xfId="6874" xr:uid="{FD7B3384-545F-4172-AE6F-DD5601DECD84}"/>
    <cellStyle name="Currency 2 15 2 2" xfId="29375" xr:uid="{1AEA2236-36A0-4001-B86E-75EA900B2C77}"/>
    <cellStyle name="Currency 2 15 2 3" xfId="19081" xr:uid="{8856685E-3EB0-4FD5-9D10-2C5203557012}"/>
    <cellStyle name="Currency 2 15 3" xfId="10065" xr:uid="{B53837E0-83EF-4E44-A0A8-A2F026B63C27}"/>
    <cellStyle name="Currency 2 15 3 2" xfId="32335" xr:uid="{C2D0D48D-9A66-4C81-A2D1-BBA7B4045A3A}"/>
    <cellStyle name="Currency 2 15 3 3" xfId="22059" xr:uid="{48151DFE-F6D1-43B8-A3C5-B64BC74BEDDC}"/>
    <cellStyle name="Currency 2 15 4" xfId="26411" xr:uid="{42664B68-FD28-4DC2-9713-22415C08FA97}"/>
    <cellStyle name="Currency 2 15 5" xfId="16111" xr:uid="{DD8AC0EC-DD65-40CF-AB68-21F7569A123E}"/>
    <cellStyle name="Currency 2 16" xfId="3490" xr:uid="{304D5DDC-08C2-4ACC-A17A-978ECF51C3ED}"/>
    <cellStyle name="Currency 2 16 2" xfId="6775" xr:uid="{44FB365F-9CB9-4BFF-95B7-4139ED2EF9A9}"/>
    <cellStyle name="Currency 2 16 2 2" xfId="29276" xr:uid="{BBA5B052-54D1-4D79-AA7B-713966B1CE89}"/>
    <cellStyle name="Currency 2 16 2 3" xfId="18982" xr:uid="{7AC20329-7B80-4636-857E-08A68337CBB7}"/>
    <cellStyle name="Currency 2 16 3" xfId="9966" xr:uid="{0A6B2D3B-E6BA-4A17-B3A7-8BA3B7186DAA}"/>
    <cellStyle name="Currency 2 16 3 2" xfId="32236" xr:uid="{C3E2DD3A-3A41-475C-8249-D0E587988890}"/>
    <cellStyle name="Currency 2 16 3 3" xfId="21960" xr:uid="{C59D7D08-4FDE-4922-9B0B-7548277CCE19}"/>
    <cellStyle name="Currency 2 16 4" xfId="26312" xr:uid="{E15CC58A-0EFE-4C1C-A56A-8AD8022EDBF5}"/>
    <cellStyle name="Currency 2 16 5" xfId="16012" xr:uid="{07821CBF-038C-4E71-96D9-7A9B30EFE476}"/>
    <cellStyle name="Currency 2 17" xfId="3389" xr:uid="{330CD0BA-25A7-4BA9-A5A8-944338284511}"/>
    <cellStyle name="Currency 2 17 2" xfId="6702" xr:uid="{C13504F6-A7CD-4971-8E6C-0FA5E862B325}"/>
    <cellStyle name="Currency 2 17 2 2" xfId="29210" xr:uid="{9776C389-A0F4-4B31-BFB2-136AC4B4CE35}"/>
    <cellStyle name="Currency 2 17 2 3" xfId="18916" xr:uid="{E1E13E31-9981-41B2-8627-968AA03CC24B}"/>
    <cellStyle name="Currency 2 17 3" xfId="9900" xr:uid="{3A64B1AD-3D6B-4D3B-8236-25722740473F}"/>
    <cellStyle name="Currency 2 17 3 2" xfId="32170" xr:uid="{EB71F30E-7F12-419B-9AEE-85BB7BAF7AA0}"/>
    <cellStyle name="Currency 2 17 3 3" xfId="21894" xr:uid="{5AC24086-44BF-4C25-A115-570CFECF9103}"/>
    <cellStyle name="Currency 2 17 4" xfId="26246" xr:uid="{0A179064-69EB-4427-8FA8-357EBD60E915}"/>
    <cellStyle name="Currency 2 17 5" xfId="15946" xr:uid="{1B981B0D-BC99-4E10-A86F-ADB9DCE725BC}"/>
    <cellStyle name="Currency 2 18" xfId="3372" xr:uid="{CB856B67-6234-4920-B3B6-7BC7FA77BF0A}"/>
    <cellStyle name="Currency 2 18 2" xfId="6686" xr:uid="{21F6CE41-BE29-45D1-AA4E-2989A3CED4E0}"/>
    <cellStyle name="Currency 2 18 2 2" xfId="29194" xr:uid="{EBB46FA9-230B-4FB5-8B59-F25F1D21FAAE}"/>
    <cellStyle name="Currency 2 18 2 3" xfId="18900" xr:uid="{DCA789D3-445E-49D6-9BFD-1D454A720CD7}"/>
    <cellStyle name="Currency 2 18 3" xfId="9884" xr:uid="{4996ECB6-BFD8-45CD-A57F-2011689B31A6}"/>
    <cellStyle name="Currency 2 18 3 2" xfId="32154" xr:uid="{C1490731-B3DD-4467-B821-63FABB66B3B6}"/>
    <cellStyle name="Currency 2 18 3 3" xfId="21878" xr:uid="{3585CC31-474F-480D-ABC6-EA33A74EBA93}"/>
    <cellStyle name="Currency 2 18 4" xfId="26230" xr:uid="{AC7F573F-E15A-4733-AB3E-45B136CC60FA}"/>
    <cellStyle name="Currency 2 18 5" xfId="15930" xr:uid="{AE7BB0CF-5C5B-4577-BCB0-93C06971A14A}"/>
    <cellStyle name="Currency 2 19" xfId="3355" xr:uid="{DE75A13D-DA6F-44BA-B565-076F54E6620A}"/>
    <cellStyle name="Currency 2 19 2" xfId="6669" xr:uid="{C2E73AF8-FBCA-4014-9519-5EAE057E099E}"/>
    <cellStyle name="Currency 2 19 2 2" xfId="29177" xr:uid="{876BA576-9A7C-4758-95BC-12618DF521C6}"/>
    <cellStyle name="Currency 2 19 2 3" xfId="18883" xr:uid="{0E04483A-1625-42BB-BCAB-B090B7F62CCA}"/>
    <cellStyle name="Currency 2 19 3" xfId="9867" xr:uid="{CE181902-923D-441A-966E-1762D8EC2402}"/>
    <cellStyle name="Currency 2 19 3 2" xfId="32137" xr:uid="{1253A297-9708-4D8D-8D4A-9445A4EEA37B}"/>
    <cellStyle name="Currency 2 19 3 3" xfId="21861" xr:uid="{3C5948C5-C9F0-4007-9780-D4CFBE44AE07}"/>
    <cellStyle name="Currency 2 19 4" xfId="26213" xr:uid="{1743D84A-C8F0-4683-A84B-DDAE77714F89}"/>
    <cellStyle name="Currency 2 19 5" xfId="15913" xr:uid="{BBA14B5E-DC92-4402-99A6-74E926148EBE}"/>
    <cellStyle name="Currency 2 2" xfId="143" xr:uid="{434231B9-137F-44B9-8E6C-A210DEC8F20D}"/>
    <cellStyle name="Currency 2 2 10" xfId="4861" xr:uid="{D44B2F42-C784-4211-A041-E4BD0CAABFDF}"/>
    <cellStyle name="Currency 2 2 10 2" xfId="8036" xr:uid="{529C07B2-0960-453C-A5F9-332382E5DF2D}"/>
    <cellStyle name="Currency 2 2 10 2 2" xfId="30507" xr:uid="{2D6A9984-2745-49FC-88FD-F30F1C11F1D2}"/>
    <cellStyle name="Currency 2 2 10 2 3" xfId="20217" xr:uid="{CF2E5C2F-8017-45A9-80E0-42C40ED27CAE}"/>
    <cellStyle name="Currency 2 2 10 3" xfId="11201" xr:uid="{0476BD1E-747B-451C-A877-3BC0C78BD990}"/>
    <cellStyle name="Currency 2 2 10 3 3" xfId="23196" xr:uid="{B2233756-563C-4C70-BAE0-AFD7BD382D00}"/>
    <cellStyle name="Currency 2 2 10 4" xfId="27547" xr:uid="{2E418DE2-CC7A-40F4-ABC7-4DDA6ECE3AE2}"/>
    <cellStyle name="Currency 2 2 10 5" xfId="17248" xr:uid="{BE33DF81-DC52-484B-9FE7-455E7A8026D0}"/>
    <cellStyle name="Currency 2 2 11" xfId="3983" xr:uid="{3A29B245-6B57-4C19-9074-63CBB5D13C04}"/>
    <cellStyle name="Currency 2 2 11 2" xfId="7338" xr:uid="{487A533C-3106-4ABD-B9A7-C35888161038}"/>
    <cellStyle name="Currency 2 2 11 2 2" xfId="29838" xr:uid="{4EC1F9F6-EAEC-47A6-9D4F-1406D4549318}"/>
    <cellStyle name="Currency 2 2 11 2 3" xfId="19545" xr:uid="{71C07EF1-772F-4A5C-BD35-F60D834CC941}"/>
    <cellStyle name="Currency 2 2 11 3" xfId="10529" xr:uid="{FB9FE466-0D99-4772-9B65-E735084DDE51}"/>
    <cellStyle name="Currency 2 2 11 3 2" xfId="32799" xr:uid="{33949EA6-D471-4192-B262-3B47DA7EEC6C}"/>
    <cellStyle name="Currency 2 2 11 3 3" xfId="22523" xr:uid="{C3172408-348D-4408-8B41-4D8E142FAF43}"/>
    <cellStyle name="Currency 2 2 11 4" xfId="26875" xr:uid="{DF2A4033-AA6F-4D2E-B9E7-9BF925069B4D}"/>
    <cellStyle name="Currency 2 2 11 5" xfId="16575" xr:uid="{0A3C6742-56B9-432D-BEF8-F63D16366F48}"/>
    <cellStyle name="Currency 2 2 12" xfId="3798" xr:uid="{7BFBA455-1A8E-496A-B7F2-3239C0218492}"/>
    <cellStyle name="Currency 2 2 12 2" xfId="7087" xr:uid="{F331C1A7-9701-43CF-B11B-2AD4DB6F9560}"/>
    <cellStyle name="Currency 2 2 12 2 2" xfId="29588" xr:uid="{FC53B69B-13BF-44E8-87CE-5E6392823D17}"/>
    <cellStyle name="Currency 2 2 12 2 3" xfId="19294" xr:uid="{748DCA02-25E7-4501-B671-7E355F435698}"/>
    <cellStyle name="Currency 2 2 12 3" xfId="10278" xr:uid="{6BFA5606-0F8F-4717-97AB-90F283EB91FE}"/>
    <cellStyle name="Currency 2 2 12 3 2" xfId="32548" xr:uid="{FCC06240-6B70-42AF-B90E-4DE8172E2BC8}"/>
    <cellStyle name="Currency 2 2 12 3 3" xfId="22272" xr:uid="{E0F4FA79-27A5-43F4-82C7-1D0513C9F24B}"/>
    <cellStyle name="Currency 2 2 12 4" xfId="26624" xr:uid="{058FADA6-EE84-4371-8BBD-15D30B9C71CA}"/>
    <cellStyle name="Currency 2 2 12 5" xfId="16324" xr:uid="{C2853095-C8ED-480D-9792-55319E356C96}"/>
    <cellStyle name="Currency 2 2 13" xfId="3684" xr:uid="{14E6B79D-7CD1-42F9-920A-E508FD9AFAB0}"/>
    <cellStyle name="Currency 2 2 13 2" xfId="6976" xr:uid="{0582E1FD-52BC-4C83-AD91-94D3C8A00D36}"/>
    <cellStyle name="Currency 2 2 13 2 2" xfId="29477" xr:uid="{3B8EFB3A-A344-4F7D-80F2-8F117F9DB213}"/>
    <cellStyle name="Currency 2 2 13 2 3" xfId="19183" xr:uid="{96D43372-629A-450D-8748-3450880C5734}"/>
    <cellStyle name="Currency 2 2 13 3" xfId="10167" xr:uid="{7EF56D48-2F7F-4EA4-B93B-1C5A04A5D991}"/>
    <cellStyle name="Currency 2 2 13 3 2" xfId="32437" xr:uid="{9898C276-281F-411F-81D7-08E6682831B1}"/>
    <cellStyle name="Currency 2 2 13 3 3" xfId="22161" xr:uid="{CE5B8712-1E0D-4772-803F-F3509D87C342}"/>
    <cellStyle name="Currency 2 2 13 4" xfId="26513" xr:uid="{3383B72C-40A6-40C2-99D6-550A9590AB25}"/>
    <cellStyle name="Currency 2 2 13 5" xfId="16213" xr:uid="{D5C94C6A-1D5A-45F5-B05D-71956E5B72CA}"/>
    <cellStyle name="Currency 2 2 14" xfId="3603" xr:uid="{478EAB3D-9A55-4252-A414-FB7060EF634E}"/>
    <cellStyle name="Currency 2 2 14 2" xfId="6889" xr:uid="{4D3F26ED-AB03-4EAB-B45B-11E579868888}"/>
    <cellStyle name="Currency 2 2 14 2 2" xfId="29390" xr:uid="{738C3BE6-3BD4-4D80-806B-E081ED66ABD9}"/>
    <cellStyle name="Currency 2 2 14 2 3" xfId="19096" xr:uid="{4EC48B32-1091-4D1B-970B-2E959F578BEF}"/>
    <cellStyle name="Currency 2 2 14 3" xfId="10080" xr:uid="{3A000C21-8FBE-4F0C-BDF2-B3A3DF1D18F8}"/>
    <cellStyle name="Currency 2 2 14 3 2" xfId="32350" xr:uid="{97C750C6-A31E-47E1-BFC8-685072FEB4F1}"/>
    <cellStyle name="Currency 2 2 14 3 3" xfId="22074" xr:uid="{E4AB05E3-E413-4489-9FAE-FA5EE56660AC}"/>
    <cellStyle name="Currency 2 2 14 4" xfId="26426" xr:uid="{6E886E79-FBCB-4DCF-8FEC-BDE23F5ACC7E}"/>
    <cellStyle name="Currency 2 2 14 5" xfId="16126" xr:uid="{157A28C3-BFB1-42D5-9E4D-11C115132E98}"/>
    <cellStyle name="Currency 2 2 15" xfId="3505" xr:uid="{E3FDD147-2DA8-45C4-9A18-3015D14F9D3D}"/>
    <cellStyle name="Currency 2 2 15 2" xfId="6790" xr:uid="{E9803213-BA4C-45CB-A149-C7C7006FF04B}"/>
    <cellStyle name="Currency 2 2 15 2 2" xfId="29291" xr:uid="{3ABE237E-3079-409E-AD0C-98A0E1E3EF0B}"/>
    <cellStyle name="Currency 2 2 15 2 3" xfId="18997" xr:uid="{85B518D8-D9EB-42A4-A0AB-F7C084A1DA57}"/>
    <cellStyle name="Currency 2 2 15 3" xfId="9981" xr:uid="{5365EBBD-6E34-47DB-9698-D1F7BCA6A9DA}"/>
    <cellStyle name="Currency 2 2 15 3 2" xfId="32251" xr:uid="{3DFA75F9-8F5E-4816-B598-DC8E98B0F9C0}"/>
    <cellStyle name="Currency 2 2 15 3 3" xfId="21975" xr:uid="{7DD5F2D1-1183-4B7F-8A88-57B8F6FDCC41}"/>
    <cellStyle name="Currency 2 2 15 4" xfId="26327" xr:uid="{D09BC4D9-7DFC-43AD-9D99-B9A1630A37D8}"/>
    <cellStyle name="Currency 2 2 15 5" xfId="16027" xr:uid="{22E2B490-A240-4B9C-AC72-18C1BF2736A0}"/>
    <cellStyle name="Currency 2 2 16" xfId="3034" xr:uid="{FC4E7069-4627-4552-921B-64C9BA769CBC}"/>
    <cellStyle name="Currency 2 2 16 2" xfId="6381" xr:uid="{B3C13FDE-13A2-4358-829F-5F1E0524A5B0}"/>
    <cellStyle name="Currency 2 2 16 2 2" xfId="28897" xr:uid="{09958B49-BD44-4F2C-8A47-6DBE84C990F4}"/>
    <cellStyle name="Currency 2 2 16 2 3" xfId="18603" xr:uid="{B4B50CAF-A248-453E-A5D7-3090F6C72015}"/>
    <cellStyle name="Currency 2 2 16 3" xfId="9587" xr:uid="{F9E9BD4E-15F3-4C26-B80A-7F8F54173CC5}"/>
    <cellStyle name="Currency 2 2 16 3 2" xfId="31857" xr:uid="{87BD0740-E283-461E-8ABC-DA340613B1B9}"/>
    <cellStyle name="Currency 2 2 16 3 3" xfId="21581" xr:uid="{CC0B697E-4473-4615-BACF-3F3E82E6D495}"/>
    <cellStyle name="Currency 2 2 16 4" xfId="25933" xr:uid="{713417DC-0413-44FC-973F-D22C848228E3}"/>
    <cellStyle name="Currency 2 2 16 5" xfId="15633" xr:uid="{E8C9496C-955C-482F-838D-1EC7F8191A71}"/>
    <cellStyle name="Currency 2 2 17" xfId="6315" xr:uid="{B67238DB-1C57-412D-BE45-907EA88B053C}"/>
    <cellStyle name="Currency 2 2 17 2" xfId="28598" xr:uid="{4402472E-FDDD-47B7-95AA-5F0B2AF73D02}"/>
    <cellStyle name="Currency 2 2 17 3" xfId="18300" xr:uid="{F2BBF4B1-B3DF-47D7-BE7A-FBD6587CC681}"/>
    <cellStyle name="Currency 2 2 18" xfId="9528" xr:uid="{725517F2-DA42-47AE-94E0-831CF180C37C}"/>
    <cellStyle name="Currency 2 2 18 2" xfId="31554" xr:uid="{59BCBAAB-4BB0-460C-A333-75BAD2850791}"/>
    <cellStyle name="Currency 2 2 18 3" xfId="21276" xr:uid="{84E340B6-8AC4-4BED-A72F-4E993D50F073}"/>
    <cellStyle name="Currency 2 2 19" xfId="13105" xr:uid="{662783DC-F2D2-4BA9-9813-BDB82E7904B7}"/>
    <cellStyle name="Currency 2 2 19 3" xfId="24250" xr:uid="{DD5E57C2-2500-4251-90BD-E7FFFFC2A0D5}"/>
    <cellStyle name="Currency 2 2 2" xfId="630" xr:uid="{8F8E42E3-DB21-4C3B-98E7-C26368BE6A8C}"/>
    <cellStyle name="Currency 2 2 2 10" xfId="10442" xr:uid="{3E6ABE02-07A5-478D-8EC7-B6558544659E}"/>
    <cellStyle name="Currency 2 2 2 10 2" xfId="32712" xr:uid="{233600B6-72E7-4C09-A1E6-636813C08B7C}"/>
    <cellStyle name="Currency 2 2 2 10 3" xfId="22436" xr:uid="{9067B693-35A2-47F7-A887-287867E24685}"/>
    <cellStyle name="Currency 2 2 2 11" xfId="13562" xr:uid="{EC3B3D75-813F-46A5-B53C-93E52C62F961}"/>
    <cellStyle name="Currency 2 2 2 11 3" xfId="24432" xr:uid="{D4D4875E-0073-42C2-8BA3-7A3CB8B0C55B}"/>
    <cellStyle name="Currency 2 2 2 12" xfId="15183" xr:uid="{B9618E53-30B3-4A7A-AB5A-58BD1C9438F3}"/>
    <cellStyle name="Currency 2 2 2 12 2" xfId="26788" xr:uid="{3509DF81-A30A-460E-B465-910A9BB0344F}"/>
    <cellStyle name="Currency 2 2 2 13" xfId="16488" xr:uid="{3AFA3E24-244E-4FA6-BAFE-D6C36482E5D3}"/>
    <cellStyle name="Currency 2 2 2 14" xfId="33829" xr:uid="{2CD26AD4-7917-4B76-9D9A-67C21A2837CC}"/>
    <cellStyle name="Currency 2 2 2 15" xfId="2128" xr:uid="{642AA298-1B8B-4842-9ADC-F6FA9A04285B}"/>
    <cellStyle name="Currency 2 2 2 16" xfId="1271" xr:uid="{FAFB4DA1-17B3-4B71-9512-D4971C9B5FEE}"/>
    <cellStyle name="Currency 2 2 2 2" xfId="1324" xr:uid="{E1EF90A8-880C-4ACD-90C7-0485B0728F4B}"/>
    <cellStyle name="Currency 2 2 2 2 10" xfId="2195" xr:uid="{5ED370A6-7DB8-4146-8203-EE8C08A318AA}"/>
    <cellStyle name="Currency 2 2 2 2 2" xfId="1868" xr:uid="{B5F43A08-5734-4193-87F8-84FF09EB1E89}"/>
    <cellStyle name="Currency 2 2 2 2 2 2" xfId="9035" xr:uid="{EAED2FE9-3AC6-4D71-853B-59EFAA4B6412}"/>
    <cellStyle name="Currency 2 2 2 2 2 2 2" xfId="31446" xr:uid="{F004F07A-F584-4BC2-A10A-4B0FA646C689}"/>
    <cellStyle name="Currency 2 2 2 2 2 2 3" xfId="21158" xr:uid="{405AB2F7-ED1D-4AE4-9BF3-A14409C153D4}"/>
    <cellStyle name="Currency 2 2 2 2 2 3" xfId="12139" xr:uid="{4E62CB03-A0FC-4F16-AC46-661772503A43}"/>
    <cellStyle name="Currency 2 2 2 2 2 3 3" xfId="24138" xr:uid="{0D647033-87A4-409D-AF4B-017F08FB71E5}"/>
    <cellStyle name="Currency 2 2 2 2 2 4" xfId="14375" xr:uid="{1C82F3C9-255F-4D35-AEB3-3CD33B7F73CA}"/>
    <cellStyle name="Currency 2 2 2 2 2 4 3" xfId="25012" xr:uid="{01B24657-729C-4A67-AC6D-A54F7D7999AA}"/>
    <cellStyle name="Currency 2 2 2 2 2 5" xfId="28484" xr:uid="{62AAD272-3F0A-4774-88C8-4D612F425661}"/>
    <cellStyle name="Currency 2 2 2 2 2 6" xfId="18190" xr:uid="{BC94FF5E-917E-4E47-8D49-CEFF16AC5E7C}"/>
    <cellStyle name="Currency 2 2 2 2 2 8" xfId="5832" xr:uid="{FA0616A5-8AAB-463E-96DF-BC228A9A9044}"/>
    <cellStyle name="Currency 2 2 2 2 3" xfId="7949" xr:uid="{86BBB949-838F-4FDA-B6BF-C39F48748659}"/>
    <cellStyle name="Currency 2 2 2 2 3 2" xfId="30421" xr:uid="{CED185E3-DBCF-4574-8BB5-269ADCAB90CE}"/>
    <cellStyle name="Currency 2 2 2 2 3 3" xfId="20130" xr:uid="{888089BE-984A-462C-B0B3-A8C4ED00E0FC}"/>
    <cellStyle name="Currency 2 2 2 2 4" xfId="11114" xr:uid="{40B4F0BA-BD1C-4799-B10F-47BAD48066D4}"/>
    <cellStyle name="Currency 2 2 2 2 4 2" xfId="33383" xr:uid="{08C7D77A-849D-4186-8690-152A53D30CBA}"/>
    <cellStyle name="Currency 2 2 2 2 4 3" xfId="23109" xr:uid="{6106E0A5-4116-49DF-9E5D-6A8996166350}"/>
    <cellStyle name="Currency 2 2 2 2 5" xfId="13771" xr:uid="{C9DC4433-27F9-4E34-82DC-9551E2D35C3E}"/>
    <cellStyle name="Currency 2 2 2 2 5 3" xfId="24595" xr:uid="{CD8ABC94-E3DB-456E-9BA5-84696A1AB8A3}"/>
    <cellStyle name="Currency 2 2 2 2 6" xfId="15250" xr:uid="{2663FA84-D58F-4E45-B04A-20B1B7B9AC95}"/>
    <cellStyle name="Currency 2 2 2 2 6 2" xfId="27460" xr:uid="{764C5D68-328A-4D59-A82F-0FC96D52C1E4}"/>
    <cellStyle name="Currency 2 2 2 2 7" xfId="17161" xr:uid="{93E82FA9-3857-44FE-AC6E-065D31BD23A5}"/>
    <cellStyle name="Currency 2 2 2 3" xfId="1801" xr:uid="{D7FA6342-66A8-4DEB-BF33-E95E8E031AE3}"/>
    <cellStyle name="Currency 2 2 2 3 2" xfId="5616" xr:uid="{5539BF2F-D05B-4A4F-BBA1-99AF1EABEB23}"/>
    <cellStyle name="Currency 2 2 2 3 2 2" xfId="8803" xr:uid="{7EE8042A-EF9F-4651-A7D3-E3A7BDA33646}"/>
    <cellStyle name="Currency 2 2 2 3 2 2 2" xfId="31234" xr:uid="{0390EC3F-357B-4CA5-B5ED-723DEEC170EA}"/>
    <cellStyle name="Currency 2 2 2 3 2 2 3" xfId="20944" xr:uid="{D695DA1A-3ABD-49BC-AB42-C48C4C070F58}"/>
    <cellStyle name="Currency 2 2 2 3 2 3" xfId="11926" xr:uid="{B6874780-5D1D-487E-A91C-706972CD1FB8}"/>
    <cellStyle name="Currency 2 2 2 3 2 3 3" xfId="23924" xr:uid="{CA43BA7B-D3D1-4A29-A0A4-3C6328FF59CB}"/>
    <cellStyle name="Currency 2 2 2 3 2 4" xfId="28275" xr:uid="{5B565311-1F46-4620-A413-5F236F7841C9}"/>
    <cellStyle name="Currency 2 2 2 3 2 5" xfId="17976" xr:uid="{027FDFB0-AD70-439B-8B20-E7456F93BA04}"/>
    <cellStyle name="Currency 2 2 2 3 3" xfId="7790" xr:uid="{E2F701D9-052A-46DB-9D54-914FD624A1BF}"/>
    <cellStyle name="Currency 2 2 2 3 3 2" xfId="30261" xr:uid="{7F0D3375-A9F9-4F91-A3FB-218F1EB35704}"/>
    <cellStyle name="Currency 2 2 2 3 3 3" xfId="19968" xr:uid="{E4B40403-ACD9-48F6-A1F9-14DB7644F5ED}"/>
    <cellStyle name="Currency 2 2 2 3 4" xfId="10952" xr:uid="{25CAFC00-A3F3-482E-88E8-5F9578579392}"/>
    <cellStyle name="Currency 2 2 2 3 4 2" xfId="33222" xr:uid="{45FC14D5-7A18-4724-95ED-541129761FB9}"/>
    <cellStyle name="Currency 2 2 2 3 4 3" xfId="22947" xr:uid="{F38437A3-7F74-4A15-B80A-2BA5BD1589D5}"/>
    <cellStyle name="Currency 2 2 2 3 5" xfId="14214" xr:uid="{89973E8C-210E-46BE-884C-7E0FDC6AA892}"/>
    <cellStyle name="Currency 2 2 2 3 5 3" xfId="24851" xr:uid="{C0A17BF9-9EA7-439C-921F-740E9EF92172}"/>
    <cellStyle name="Currency 2 2 2 3 6" xfId="27298" xr:uid="{3E8BC573-7C0B-462F-828E-5F011DF4841F}"/>
    <cellStyle name="Currency 2 2 2 3 7" xfId="16999" xr:uid="{6C7F89C8-F176-4C4D-B92C-7F3EFB5A9084}"/>
    <cellStyle name="Currency 2 2 2 3 9" xfId="4620" xr:uid="{E8E7B4ED-7B9A-4D34-AE60-0D99A9701A8A}"/>
    <cellStyle name="Currency 2 2 2 4" xfId="5498" xr:uid="{502E864F-4CE0-42BB-A802-AA1FFD8FD2E7}"/>
    <cellStyle name="Currency 2 2 2 4 2" xfId="8674" xr:uid="{1C9A6B1A-398F-43DC-82B2-8A5C8EC32A82}"/>
    <cellStyle name="Currency 2 2 2 4 2 2" xfId="31102" xr:uid="{D8AAD7F9-9277-48EE-B276-4EEA0E82A57C}"/>
    <cellStyle name="Currency 2 2 2 4 2 3" xfId="20813" xr:uid="{69BC32D7-65A7-4293-90FF-80BEE4A8DF18}"/>
    <cellStyle name="Currency 2 2 2 4 3" xfId="11797" xr:uid="{CEC13848-BF4B-4249-A3BA-9D051E21EB7A}"/>
    <cellStyle name="Currency 2 2 2 4 3 3" xfId="23792" xr:uid="{6C1B0D25-A41D-439B-84F6-50493D8426F4}"/>
    <cellStyle name="Currency 2 2 2 4 4" xfId="14466" xr:uid="{749823D3-1F50-42E5-8770-43BFE282AACF}"/>
    <cellStyle name="Currency 2 2 2 4 4 3" xfId="25104" xr:uid="{91F4D0BC-EF82-4245-B7AE-C96826D8BA9B}"/>
    <cellStyle name="Currency 2 2 2 4 5" xfId="28143" xr:uid="{45376CF1-DA3D-470A-8CDB-74E604CF5558}"/>
    <cellStyle name="Currency 2 2 2 4 6" xfId="17844" xr:uid="{AA6CFCCE-ACE1-48DE-B652-F60521FA2626}"/>
    <cellStyle name="Currency 2 2 2 5" xfId="5296" xr:uid="{36B907B2-8C78-4BC8-8A6D-C6E2992719EC}"/>
    <cellStyle name="Currency 2 2 2 5 2" xfId="8472" xr:uid="{6FA20ACB-9B83-4B70-B7B7-12BF0190B355}"/>
    <cellStyle name="Currency 2 2 2 5 2 2" xfId="30901" xr:uid="{552AEFE6-5B92-4CAA-9630-A0D474C69FAD}"/>
    <cellStyle name="Currency 2 2 2 5 2 3" xfId="20611" xr:uid="{0C633DD8-B9FE-4558-90C9-47A1F8A69D20}"/>
    <cellStyle name="Currency 2 2 2 5 3" xfId="11595" xr:uid="{418A9301-6A5D-4699-A97A-773C9F9EAE30}"/>
    <cellStyle name="Currency 2 2 2 5 3 3" xfId="23590" xr:uid="{E29C513E-49A3-428E-AED6-3AB5FCD77F57}"/>
    <cellStyle name="Currency 2 2 2 5 4" xfId="14673" xr:uid="{1A18027A-D9C8-40E4-94FF-1273C5FB02DA}"/>
    <cellStyle name="Currency 2 2 2 5 4 3" xfId="25313" xr:uid="{7A68900B-1A8A-4E94-9342-E62E30D62FD0}"/>
    <cellStyle name="Currency 2 2 2 5 5" xfId="27941" xr:uid="{63740B85-B023-4687-B1B4-CBF13D34F84D}"/>
    <cellStyle name="Currency 2 2 2 5 6" xfId="17642" xr:uid="{7227CAF9-98DC-4515-B190-4347C742BBE2}"/>
    <cellStyle name="Currency 2 2 2 6" xfId="5098" xr:uid="{8EADA48A-1333-4BF2-8413-A5A38A21DC3D}"/>
    <cellStyle name="Currency 2 2 2 6 2" xfId="8273" xr:uid="{53039225-E4B5-47A7-A337-AC3EF299F426}"/>
    <cellStyle name="Currency 2 2 2 6 2 2" xfId="30709" xr:uid="{95E27F43-3DE1-402C-8B81-CF69DC717018}"/>
    <cellStyle name="Currency 2 2 2 6 2 3" xfId="20419" xr:uid="{2B44E6F8-D4AF-4683-B295-3D353837D3CD}"/>
    <cellStyle name="Currency 2 2 2 6 3" xfId="11403" xr:uid="{67144B78-ABDD-4CF0-9828-E0E06ABD2C96}"/>
    <cellStyle name="Currency 2 2 2 6 3 3" xfId="23398" xr:uid="{74CACAA0-D45F-4B52-B677-6E6687C68579}"/>
    <cellStyle name="Currency 2 2 2 6 4" xfId="14966" xr:uid="{082D7FF7-20B8-4B40-A1DC-332666513F0A}"/>
    <cellStyle name="Currency 2 2 2 6 4 3" xfId="25602" xr:uid="{A1CFFE1D-D0F1-467E-BF4A-B0E04B98FECF}"/>
    <cellStyle name="Currency 2 2 2 6 5" xfId="27749" xr:uid="{FEBC6FA2-B77B-4A04-8E22-891EC50AB0F4}"/>
    <cellStyle name="Currency 2 2 2 6 6" xfId="17450" xr:uid="{C5024F86-9B97-4AD9-871A-9157B1BE3447}"/>
    <cellStyle name="Currency 2 2 2 7" xfId="4917" xr:uid="{781D9AFD-F140-4C5B-802E-F2ECC93AA30F}"/>
    <cellStyle name="Currency 2 2 2 7 2" xfId="8092" xr:uid="{522F261B-F7CA-4D6E-A093-00C44E96BED5}"/>
    <cellStyle name="Currency 2 2 2 7 2 2" xfId="30556" xr:uid="{A77411CD-06C1-4FCF-B78A-A611E6518850}"/>
    <cellStyle name="Currency 2 2 2 7 2 3" xfId="20266" xr:uid="{4799F1E0-326D-448B-8C27-FDED4DECF4F1}"/>
    <cellStyle name="Currency 2 2 2 7 3" xfId="11250" xr:uid="{758FA632-64CD-4731-BC51-1852BFD6CB7C}"/>
    <cellStyle name="Currency 2 2 2 7 3 3" xfId="23245" xr:uid="{B75C2694-9186-4539-8006-09BE6CC4B939}"/>
    <cellStyle name="Currency 2 2 2 7 4" xfId="27596" xr:uid="{9C0F82F0-073F-4799-A2BB-07E35A61D91D}"/>
    <cellStyle name="Currency 2 2 2 7 5" xfId="17297" xr:uid="{966E2BEC-D1DD-49EA-9ADE-A5186B4EC04C}"/>
    <cellStyle name="Currency 2 2 2 8" xfId="4147" xr:uid="{6385ABEA-9C15-4CE9-947B-FC380D4D161C}"/>
    <cellStyle name="Currency 2 2 2 8 2" xfId="7504" xr:uid="{9A8C6049-40D0-4580-B6E7-9F9105FEB28B}"/>
    <cellStyle name="Currency 2 2 2 8 2 2" xfId="30004" xr:uid="{59B66CCC-783C-42BF-98C0-B140AC1B50F7}"/>
    <cellStyle name="Currency 2 2 2 8 2 3" xfId="19711" xr:uid="{2488A748-B9B2-42BC-8C05-41932325489C}"/>
    <cellStyle name="Currency 2 2 2 8 3" xfId="10695" xr:uid="{B6F705F6-E392-4F54-A304-3D643047B39D}"/>
    <cellStyle name="Currency 2 2 2 8 3 2" xfId="32965" xr:uid="{6BC0E820-5686-4B76-A02A-320D25CDD3ED}"/>
    <cellStyle name="Currency 2 2 2 8 3 3" xfId="22689" xr:uid="{358A6938-9528-4642-9E06-E98212CCFC1A}"/>
    <cellStyle name="Currency 2 2 2 8 4" xfId="27040" xr:uid="{9C59FFA9-6E57-41A4-85E2-DF18993D0B6F}"/>
    <cellStyle name="Currency 2 2 2 8 5" xfId="16741" xr:uid="{C5C5E14B-5DB7-41E8-BA7B-38C2884F21CB}"/>
    <cellStyle name="Currency 2 2 2 9" xfId="7251" xr:uid="{A0F084CB-3305-448C-89E3-6E45AA4D05AD}"/>
    <cellStyle name="Currency 2 2 2 9 2" xfId="29752" xr:uid="{7A870B6F-E38B-4DE3-A145-78355B558DFD}"/>
    <cellStyle name="Currency 2 2 2 9 3" xfId="19458" xr:uid="{BFBD56A4-29BE-435D-A2A3-1CBFA53355B4}"/>
    <cellStyle name="Currency 2 2 20" xfId="15070" xr:uid="{73CEB850-8A69-431E-AB6A-93B35C40660F}"/>
    <cellStyle name="Currency 2 2 20 2" xfId="25874" xr:uid="{495F2FDC-C333-421A-9EE5-07811CD2907D}"/>
    <cellStyle name="Currency 2 2 21" xfId="15574" xr:uid="{6AEB2431-E351-451E-AFB2-DA0D504CD6CA}"/>
    <cellStyle name="Currency 2 2 22" xfId="33626" xr:uid="{6EFEB08F-0552-4A7C-9DC9-84A9E695F95E}"/>
    <cellStyle name="Currency 2 2 23" xfId="2015" xr:uid="{A3352668-CED6-4820-8C73-398CFB1B4307}"/>
    <cellStyle name="Currency 2 2 24" xfId="924" xr:uid="{E7DEB1B0-E329-4318-A9A3-B624DF3455FD}"/>
    <cellStyle name="Currency 2 2 3" xfId="387" xr:uid="{D21BF7A6-4648-40EA-AE9D-CECF35356826}"/>
    <cellStyle name="Currency 2 2 3 10" xfId="33688" xr:uid="{B971A18E-CB47-4410-A4D1-297A926C8F8F}"/>
    <cellStyle name="Currency 2 2 3 11" xfId="1178" xr:uid="{6A1AB043-AA5E-4559-8EFD-18CF177ECFCA}"/>
    <cellStyle name="Currency 2 2 3 12" xfId="3866" xr:uid="{D0733C1D-8CFB-4273-86F7-DBEB5838DA83}"/>
    <cellStyle name="Currency 2 2 3 2" xfId="1689" xr:uid="{1DCB2652-21E5-4FD5-961B-FB0F69537249}"/>
    <cellStyle name="Currency 2 2 3 2 2" xfId="5891" xr:uid="{36352896-6A99-4325-820D-1371E660E148}"/>
    <cellStyle name="Currency 2 2 3 2 2 2" xfId="9102" xr:uid="{A331C854-8335-4C85-8B62-3EA3D363CD87}"/>
    <cellStyle name="Currency 2 2 3 2 2 2 2" xfId="31512" xr:uid="{3E1C60F9-BFC8-4301-96B0-29E63026D1AD}"/>
    <cellStyle name="Currency 2 2 3 2 2 2 3" xfId="21226" xr:uid="{04E4DD6C-B4F4-4253-9FED-6EFDC682AC0F}"/>
    <cellStyle name="Currency 2 2 3 2 2 3" xfId="12206" xr:uid="{92F6B1FF-7626-42DD-9C6A-BAC64EA0D3B7}"/>
    <cellStyle name="Currency 2 2 3 2 2 3 3" xfId="24206" xr:uid="{B0D9AF86-DDBD-4210-A622-A28A5C7B4629}"/>
    <cellStyle name="Currency 2 2 3 2 2 4" xfId="14296" xr:uid="{3E6121E4-B77F-4531-8865-B6A626D4C5B5}"/>
    <cellStyle name="Currency 2 2 3 2 2 4 3" xfId="24932" xr:uid="{5B3452A2-A463-45B4-A522-42DF647471B9}"/>
    <cellStyle name="Currency 2 2 3 2 2 5" xfId="28552" xr:uid="{0CB75BF8-FA93-49BA-9D59-1D5A223F37DF}"/>
    <cellStyle name="Currency 2 2 3 2 2 6" xfId="18258" xr:uid="{86D19BA7-8E48-457A-B5F9-395592903191}"/>
    <cellStyle name="Currency 2 2 3 2 3" xfId="7871" xr:uid="{9ECCBACE-4BDB-4701-911D-A0C163FD6D4B}"/>
    <cellStyle name="Currency 2 2 3 2 3 2" xfId="30341" xr:uid="{77C26B0D-6055-4CFA-B89E-40ABD2A6FCD7}"/>
    <cellStyle name="Currency 2 2 3 2 3 3" xfId="20050" xr:uid="{FF15A91D-52E8-48C7-BC1E-3D51466494B5}"/>
    <cellStyle name="Currency 2 2 3 2 4" xfId="11034" xr:uid="{C2A41BF6-EA3D-42CA-9C17-DBAE1703E97E}"/>
    <cellStyle name="Currency 2 2 3 2 4 2" xfId="33304" xr:uid="{84CC7B0A-3971-4698-9E12-2859E164DD5D}"/>
    <cellStyle name="Currency 2 2 3 2 4 3" xfId="23029" xr:uid="{12959B21-18E6-46D0-B185-84C8DFC06397}"/>
    <cellStyle name="Currency 2 2 3 2 5" xfId="13694" xr:uid="{24BE43F7-16EF-43F2-8F4A-5E5047256B9C}"/>
    <cellStyle name="Currency 2 2 3 2 5 3" xfId="24515" xr:uid="{C744319C-782A-400B-967C-9BD235814818}"/>
    <cellStyle name="Currency 2 2 3 2 6" xfId="27380" xr:uid="{62B5896E-D627-413D-9765-30AF22C8FC82}"/>
    <cellStyle name="Currency 2 2 3 2 7" xfId="17081" xr:uid="{3E377660-8CF4-4456-854A-3CB0F5535C94}"/>
    <cellStyle name="Currency 2 2 3 2 9" xfId="4727" xr:uid="{C797DAD4-C3C6-4B93-8E14-61BC976548F6}"/>
    <cellStyle name="Currency 2 2 3 3" xfId="4546" xr:uid="{B0F8DAD2-9BD4-4D00-B44A-01923C228911}"/>
    <cellStyle name="Currency 2 2 3 3 2" xfId="5660" xr:uid="{599044DA-BF51-4BC4-B078-61D65AF4690B}"/>
    <cellStyle name="Currency 2 2 3 3 2 2" xfId="8847" xr:uid="{A3BA9C5B-E042-4771-BD6D-53164DF6EBF9}"/>
    <cellStyle name="Currency 2 2 3 3 2 2 2" xfId="31277" xr:uid="{C625C379-81D7-4E7A-9158-112F634DC459}"/>
    <cellStyle name="Currency 2 2 3 3 2 2 3" xfId="20987" xr:uid="{FC1B2F5C-F075-4CF6-94DC-4502AF51C460}"/>
    <cellStyle name="Currency 2 2 3 3 2 3" xfId="11969" xr:uid="{0127DA87-E358-480A-9203-4190DE515F96}"/>
    <cellStyle name="Currency 2 2 3 3 2 3 3" xfId="23967" xr:uid="{BBCC743A-347F-4B8F-B353-0603D2E89B23}"/>
    <cellStyle name="Currency 2 2 3 3 2 4" xfId="28316" xr:uid="{7F3DA77E-B098-4C99-81D1-C0A3D9C98667}"/>
    <cellStyle name="Currency 2 2 3 3 2 5" xfId="18019" xr:uid="{000A59F2-7EF7-4B60-B687-0EDABB218587}"/>
    <cellStyle name="Currency 2 2 3 3 3" xfId="7708" xr:uid="{82BED143-A37F-489C-ADF6-87CCDEB3854C}"/>
    <cellStyle name="Currency 2 2 3 3 3 2" xfId="30179" xr:uid="{BEE6AD6B-7828-402F-9B4C-0E5E9B3B9D60}"/>
    <cellStyle name="Currency 2 2 3 3 3 3" xfId="19886" xr:uid="{38557B1C-319B-4385-8B32-0417C381F4AF}"/>
    <cellStyle name="Currency 2 2 3 3 4" xfId="10871" xr:uid="{2923D60E-5754-4F99-9B1E-2B44C7D8AEE4}"/>
    <cellStyle name="Currency 2 2 3 3 4 2" xfId="33140" xr:uid="{BEA2D734-8586-4DC1-BFCA-D20AE443A427}"/>
    <cellStyle name="Currency 2 2 3 3 4 3" xfId="22865" xr:uid="{B0D37D39-5D44-474F-BB1B-46FCD6DCE952}"/>
    <cellStyle name="Currency 2 2 3 3 5" xfId="14136" xr:uid="{71FAC376-86A4-4316-A0C2-15C7878E9088}"/>
    <cellStyle name="Currency 2 2 3 3 5 3" xfId="24772" xr:uid="{03D9904A-B7C0-48E1-9B05-2C9F09A62210}"/>
    <cellStyle name="Currency 2 2 3 3 6" xfId="27216" xr:uid="{2FB9764E-8F46-4A7E-856A-8C98C9C11D0F}"/>
    <cellStyle name="Currency 2 2 3 3 7" xfId="16917" xr:uid="{C50DE4A4-40D9-4CC0-8C1D-D576B7BADB7D}"/>
    <cellStyle name="Currency 2 2 3 4" xfId="4065" xr:uid="{649C1DD9-960F-4E4B-BC2E-BA68504CED33}"/>
    <cellStyle name="Currency 2 2 3 4 2" xfId="7422" xr:uid="{73E63D51-E54B-4F19-8798-5F1370DD239E}"/>
    <cellStyle name="Currency 2 2 3 4 2 2" xfId="29922" xr:uid="{D4AC7AC2-D604-4B53-99D3-53A161A82D0D}"/>
    <cellStyle name="Currency 2 2 3 4 2 3" xfId="19629" xr:uid="{1C81CF3A-25EE-449C-8090-3061967FED6F}"/>
    <cellStyle name="Currency 2 2 3 4 3" xfId="10613" xr:uid="{E7DD93E0-BBAA-44D1-81D5-17F09600DB8C}"/>
    <cellStyle name="Currency 2 2 3 4 3 2" xfId="32883" xr:uid="{652F4519-919A-4D7B-A7FD-CBE791F65B4C}"/>
    <cellStyle name="Currency 2 2 3 4 3 3" xfId="22607" xr:uid="{7B3EA0D4-FC63-4446-9BE2-5C4CCD48C283}"/>
    <cellStyle name="Currency 2 2 3 4 4" xfId="26958" xr:uid="{19C73C4C-A3D4-40BA-BEBC-586997B88467}"/>
    <cellStyle name="Currency 2 2 3 4 5" xfId="16659" xr:uid="{2641E248-665A-41AC-B8B8-4F65CDE55044}"/>
    <cellStyle name="Currency 2 2 3 5" xfId="7169" xr:uid="{A830892E-E597-4CFE-8F32-7F905A3F0B3F}"/>
    <cellStyle name="Currency 2 2 3 5 2" xfId="29670" xr:uid="{5678512B-B55F-4AA6-8270-0D615796E070}"/>
    <cellStyle name="Currency 2 2 3 5 3" xfId="19376" xr:uid="{975C56D7-6E90-454C-9335-81109366B971}"/>
    <cellStyle name="Currency 2 2 3 6" xfId="10360" xr:uid="{0C13B679-2A8B-47B6-B1E4-3C2DA479F16B}"/>
    <cellStyle name="Currency 2 2 3 6 2" xfId="32630" xr:uid="{9A3B6E1E-EDFA-4931-AF7E-2442324EC865}"/>
    <cellStyle name="Currency 2 2 3 6 3" xfId="22354" xr:uid="{DFC9161D-7A3A-4F9A-A464-596960B95CD6}"/>
    <cellStyle name="Currency 2 2 3 7" xfId="13482" xr:uid="{4504926C-B097-467D-B6A8-BBFE5811F80E}"/>
    <cellStyle name="Currency 2 2 3 7 3" xfId="24350" xr:uid="{FCA6363A-C41A-432F-944E-9AAC706C424E}"/>
    <cellStyle name="Currency 2 2 3 8" xfId="26706" xr:uid="{6739D969-55DE-46A8-837F-8F2A763F149F}"/>
    <cellStyle name="Currency 2 2 3 9" xfId="16406" xr:uid="{1DD08378-2F84-4DBE-9793-58DD9633739C}"/>
    <cellStyle name="Currency 2 2 4" xfId="1540" xr:uid="{6B8CEC82-AD92-452A-B6EE-5319D709D019}"/>
    <cellStyle name="Currency 2 2 4 2" xfId="5749" xr:uid="{4663A3D5-7B94-4AB8-9E80-8E8996042C51}"/>
    <cellStyle name="Currency 2 2 4 2 2" xfId="8947" xr:uid="{74D2DE44-B81F-428C-A4C9-D42102EF26E6}"/>
    <cellStyle name="Currency 2 2 4 2 2 2" xfId="31365" xr:uid="{EEB658C1-4515-4C6A-A1C0-26E5D91F9D95}"/>
    <cellStyle name="Currency 2 2 4 2 2 3" xfId="21076" xr:uid="{19F1990C-9DF9-490D-BDFA-72D55F08FC78}"/>
    <cellStyle name="Currency 2 2 4 2 3" xfId="12058" xr:uid="{C8D0B48C-86E5-40EB-A1ED-9BA244793D39}"/>
    <cellStyle name="Currency 2 2 4 2 3 3" xfId="24056" xr:uid="{26827EC2-2907-4A48-ABDC-38C07CEB5E35}"/>
    <cellStyle name="Currency 2 2 4 2 4" xfId="28403" xr:uid="{1FBE8396-3AC3-4FE3-8689-BC6A3748ED7B}"/>
    <cellStyle name="Currency 2 2 4 2 5" xfId="18108" xr:uid="{EA16B316-81DE-443E-9552-B4E140A7F09A}"/>
    <cellStyle name="Currency 2 2 4 3" xfId="7587" xr:uid="{2702D90F-F498-4318-B2AB-2663C1BA4475}"/>
    <cellStyle name="Currency 2 2 4 3 2" xfId="30079" xr:uid="{7CCE6DC9-8E66-491E-B7C5-AA41F1CFABF1}"/>
    <cellStyle name="Currency 2 2 4 3 3" xfId="19786" xr:uid="{C8A031DA-1BAD-4F04-895E-C95F0EA68644}"/>
    <cellStyle name="Currency 2 2 4 4" xfId="10771" xr:uid="{7EDB45C0-8B60-4ACA-B54C-BCE2B24F2124}"/>
    <cellStyle name="Currency 2 2 4 4 2" xfId="33040" xr:uid="{113580EB-3865-46E5-A496-10EC66359D5E}"/>
    <cellStyle name="Currency 2 2 4 4 3" xfId="22765" xr:uid="{0E0D2C1E-F80B-4F13-B02A-13A1DABE88E0}"/>
    <cellStyle name="Currency 2 2 4 5" xfId="13848" xr:uid="{A9240C0A-C154-4AB5-9711-841788C17FAE}"/>
    <cellStyle name="Currency 2 2 4 5 3" xfId="24672" xr:uid="{3236EF8C-F32E-4C0E-8F05-DC9F62E697E8}"/>
    <cellStyle name="Currency 2 2 4 6" xfId="27116" xr:uid="{70FC719D-6552-4BD0-A17F-646E5F1460CF}"/>
    <cellStyle name="Currency 2 2 4 7" xfId="16817" xr:uid="{464D19CB-F27D-462C-88B3-32B00987770E}"/>
    <cellStyle name="Currency 2 2 4 9" xfId="4214" xr:uid="{667ADE33-E108-4FEE-AC9D-9E8879B01DE2}"/>
    <cellStyle name="Currency 2 2 5" xfId="5541" xr:uid="{23159E6E-EDCB-4F02-BF86-0FC986536DD6}"/>
    <cellStyle name="Currency 2 2 5 2" xfId="8726" xr:uid="{9536018A-B548-4B06-9276-D52E796DE675}"/>
    <cellStyle name="Currency 2 2 5 2 2" xfId="31156" xr:uid="{74C64100-7852-4313-B3DD-C25C9BCDB441}"/>
    <cellStyle name="Currency 2 2 5 2 3" xfId="20866" xr:uid="{BD3A05DB-F0BF-4360-BEDF-3AA972B05024}"/>
    <cellStyle name="Currency 2 2 5 3" xfId="11848" xr:uid="{D1F4A9DA-F770-4024-81A1-2694B4E049BC}"/>
    <cellStyle name="Currency 2 2 5 3 3" xfId="23846" xr:uid="{CB59D789-E29D-4535-884D-DA3C0D516688}"/>
    <cellStyle name="Currency 2 2 5 4" xfId="14587" xr:uid="{4457D40A-8CD8-43A5-9F04-520D00CDE97C}"/>
    <cellStyle name="Currency 2 2 5 4 3" xfId="25226" xr:uid="{5881C775-BB3E-4FA0-B2B9-913EB4E1057C}"/>
    <cellStyle name="Currency 2 2 5 5" xfId="28197" xr:uid="{62F3BB98-0A9C-426F-AEB1-7AA639B6AE37}"/>
    <cellStyle name="Currency 2 2 5 6" xfId="17898" xr:uid="{1BAD85FF-95BF-4C3A-9EB9-0F6F5AD902B4}"/>
    <cellStyle name="Currency 2 2 6" xfId="5420" xr:uid="{A289FD30-5FD4-4ADC-92B5-3D2622468275}"/>
    <cellStyle name="Currency 2 2 6 2" xfId="8596" xr:uid="{22316EEF-16C4-42F8-9788-229BD090140E}"/>
    <cellStyle name="Currency 2 2 6 2 2" xfId="31024" xr:uid="{A1601ABD-CD37-4787-A843-A53386C84258}"/>
    <cellStyle name="Currency 2 2 6 2 3" xfId="20735" xr:uid="{72E25EDC-09ED-4C18-A2EF-E36A3E8344E9}"/>
    <cellStyle name="Currency 2 2 6 3" xfId="11719" xr:uid="{8FDA696E-8365-406A-B1EA-221994945F7F}"/>
    <cellStyle name="Currency 2 2 6 3 3" xfId="23714" xr:uid="{D6185D7B-FCF6-42CD-9008-35D1244F4E6E}"/>
    <cellStyle name="Currency 2 2 6 4" xfId="14615" xr:uid="{E1E8BF3F-2B2C-4E29-B591-10DCA7700447}"/>
    <cellStyle name="Currency 2 2 6 4 3" xfId="25255" xr:uid="{527903DC-5F4E-4421-B652-5F4561FE3D02}"/>
    <cellStyle name="Currency 2 2 6 5" xfId="28065" xr:uid="{67FAE1D8-EDD9-42EC-B9F6-593953624F7E}"/>
    <cellStyle name="Currency 2 2 6 6" xfId="17766" xr:uid="{D6924510-3F36-4828-9700-F6A8A2C4FA10}"/>
    <cellStyle name="Currency 2 2 7" xfId="5352" xr:uid="{E3BE2755-C4BC-4936-8C45-E9E4B894451A}"/>
    <cellStyle name="Currency 2 2 7 2" xfId="8528" xr:uid="{C29B488C-48F4-4A19-92E6-37BEB44619AC}"/>
    <cellStyle name="Currency 2 2 7 2 2" xfId="30957" xr:uid="{D3EAC08C-417E-4615-9C27-4F2C245285DF}"/>
    <cellStyle name="Currency 2 2 7 2 3" xfId="20667" xr:uid="{F73197FF-AB74-4161-B029-4E9223AACFED}"/>
    <cellStyle name="Currency 2 2 7 3" xfId="11651" xr:uid="{16C1798A-FEAF-410B-8765-015CCB0101FB}"/>
    <cellStyle name="Currency 2 2 7 3 3" xfId="23646" xr:uid="{372737E8-0B88-4A81-A39A-367317322AAC}"/>
    <cellStyle name="Currency 2 2 7 4" xfId="14427" xr:uid="{61277B1C-9749-4A15-8656-295C44323792}"/>
    <cellStyle name="Currency 2 2 7 4 3" xfId="25065" xr:uid="{01701805-32B3-44E6-987F-B13F452A793B}"/>
    <cellStyle name="Currency 2 2 7 5" xfId="27997" xr:uid="{25472443-D2AD-4471-8B94-3C15EDDBCA8F}"/>
    <cellStyle name="Currency 2 2 7 6" xfId="17698" xr:uid="{1BD132A6-1F70-4633-A70B-6410815E4B41}"/>
    <cellStyle name="Currency 2 2 8" xfId="5217" xr:uid="{4AA51D8E-4DCA-44D7-83C0-8DD02743EE9E}"/>
    <cellStyle name="Currency 2 2 8 2" xfId="8393" xr:uid="{39575709-F1AE-4A2D-9710-D7F2A15708EB}"/>
    <cellStyle name="Currency 2 2 8 2 2" xfId="30822" xr:uid="{A075734E-13F0-4141-B1EA-7F7A1F6EF8B1}"/>
    <cellStyle name="Currency 2 2 8 2 3" xfId="20532" xr:uid="{4F0B7D37-7B79-4F37-89B6-9CC8503D2A39}"/>
    <cellStyle name="Currency 2 2 8 3" xfId="11516" xr:uid="{68AD9562-1CB2-4519-BF30-392F4002A27C}"/>
    <cellStyle name="Currency 2 2 8 3 3" xfId="23511" xr:uid="{AADE654E-6B6E-4C45-BCB7-28E0611A0B97}"/>
    <cellStyle name="Currency 2 2 8 4" xfId="14664" xr:uid="{956C3023-5470-4562-A55F-9170F18FB109}"/>
    <cellStyle name="Currency 2 2 8 4 3" xfId="25304" xr:uid="{2DC23A63-1E9B-4C72-924C-200B5AF27D0C}"/>
    <cellStyle name="Currency 2 2 8 5" xfId="27862" xr:uid="{643DB374-1BFB-435C-9102-C215D0D3BC30}"/>
    <cellStyle name="Currency 2 2 8 6" xfId="17563" xr:uid="{1FAEDD79-928D-4FD9-B595-0F24B545B1D5}"/>
    <cellStyle name="Currency 2 2 9" xfId="5008" xr:uid="{31821B88-D03F-4687-B059-F5E9A8DB0624}"/>
    <cellStyle name="Currency 2 2 9 2" xfId="8183" xr:uid="{3B9D5525-8BB1-4F5D-B420-C745F67E4242}"/>
    <cellStyle name="Currency 2 2 9 2 2" xfId="30632" xr:uid="{E38451C9-E98D-4B67-BE91-1809D5707DCA}"/>
    <cellStyle name="Currency 2 2 9 2 3" xfId="20342" xr:uid="{6F719980-57B2-473F-A6DB-E89BBBF95600}"/>
    <cellStyle name="Currency 2 2 9 3" xfId="11326" xr:uid="{CBCA323E-E23B-4C6E-AD55-AA46C9E543EF}"/>
    <cellStyle name="Currency 2 2 9 3 3" xfId="23321" xr:uid="{AEF2A4A4-7379-46A8-A288-54A12B172896}"/>
    <cellStyle name="Currency 2 2 9 4" xfId="14905" xr:uid="{23232999-F552-4DBD-AA12-85A1FFE3836C}"/>
    <cellStyle name="Currency 2 2 9 4 3" xfId="25541" xr:uid="{F696E283-1A58-4D56-A808-9A7312F01CE6}"/>
    <cellStyle name="Currency 2 2 9 5" xfId="27672" xr:uid="{76C7B54F-C010-4694-BFD2-EECD69FD4126}"/>
    <cellStyle name="Currency 2 2 9 6" xfId="17373" xr:uid="{D926ED35-4C80-4A34-B3CB-53C044C7EF75}"/>
    <cellStyle name="Currency 2 20" xfId="3332" xr:uid="{A26F9833-2691-44C0-8C8E-FFABA6813537}"/>
    <cellStyle name="Currency 2 20 2" xfId="6646" xr:uid="{E4ECD145-980B-45CF-B347-0926B7E75ED6}"/>
    <cellStyle name="Currency 2 20 2 2" xfId="29154" xr:uid="{4A20C180-5F1B-40A3-964C-BD19F85DCD8A}"/>
    <cellStyle name="Currency 2 20 2 3" xfId="18860" xr:uid="{2B9B7AF8-5ED9-4D5E-B9B4-37FF68710153}"/>
    <cellStyle name="Currency 2 20 3" xfId="9844" xr:uid="{9CA7DB99-8D26-4304-84E6-B12BA4D92BA4}"/>
    <cellStyle name="Currency 2 20 3 2" xfId="32114" xr:uid="{89146351-AF86-4906-BF5F-92C09AC45E19}"/>
    <cellStyle name="Currency 2 20 3 3" xfId="21838" xr:uid="{84D766C4-94D2-4B61-8830-DC19E195ADCF}"/>
    <cellStyle name="Currency 2 20 4" xfId="26190" xr:uid="{A9F96E69-7D96-4FAA-91A6-05B7402EFF70}"/>
    <cellStyle name="Currency 2 20 5" xfId="15890" xr:uid="{09882402-4259-48B5-8D6B-8C284E50E41E}"/>
    <cellStyle name="Currency 2 21" xfId="3305" xr:uid="{D985575F-06E5-4F76-BAD0-4D1839946900}"/>
    <cellStyle name="Currency 2 21 2" xfId="6619" xr:uid="{C37A91AA-7ED4-4DB0-8B49-BF40BE1A97D2}"/>
    <cellStyle name="Currency 2 21 2 2" xfId="29127" xr:uid="{4E824721-3A4E-4D45-BB2E-32DB58DE4C64}"/>
    <cellStyle name="Currency 2 21 2 3" xfId="18833" xr:uid="{15BB8DC6-A6E6-4A38-83CA-83CF7939B7B3}"/>
    <cellStyle name="Currency 2 21 3" xfId="9817" xr:uid="{405A677B-93F6-46E5-8375-B2A94BED2DB9}"/>
    <cellStyle name="Currency 2 21 3 2" xfId="32087" xr:uid="{007091B0-C5B7-408C-8F94-61258890B660}"/>
    <cellStyle name="Currency 2 21 3 3" xfId="21811" xr:uid="{156342E0-3764-47AF-A764-07F6A15A366F}"/>
    <cellStyle name="Currency 2 21 4" xfId="26163" xr:uid="{E547D7FE-ABED-461E-B880-8438473C6F6F}"/>
    <cellStyle name="Currency 2 21 5" xfId="15863" xr:uid="{A510092A-FFA4-4394-9452-0AECA1F9275B}"/>
    <cellStyle name="Currency 2 22" xfId="3232" xr:uid="{24897224-1A90-4C92-A02A-D29B82D2454C}"/>
    <cellStyle name="Currency 2 22 2" xfId="6576" xr:uid="{9547BBCB-9685-45F8-A704-3EBA32A5DAE1}"/>
    <cellStyle name="Currency 2 22 2 2" xfId="29092" xr:uid="{E2118FE1-F584-4B0C-B1A6-6D9CA3E2D28A}"/>
    <cellStyle name="Currency 2 22 2 3" xfId="18798" xr:uid="{6E5763E4-E17C-49A5-A0C8-FDF23CC7755B}"/>
    <cellStyle name="Currency 2 22 3" xfId="9782" xr:uid="{C6E3C3CD-3F4E-4A9D-A118-3C9CE052E990}"/>
    <cellStyle name="Currency 2 22 3 2" xfId="32052" xr:uid="{32F0C6E7-198A-4DBB-8E3D-ECDF5C90CB0B}"/>
    <cellStyle name="Currency 2 22 3 3" xfId="21776" xr:uid="{49029CC2-65E6-4CB3-B65E-08A51993AD94}"/>
    <cellStyle name="Currency 2 22 4" xfId="26128" xr:uid="{DC640E44-0822-4788-BAA8-20D76EE9A0A4}"/>
    <cellStyle name="Currency 2 22 5" xfId="15828" xr:uid="{FFC273E8-16F4-4324-B95B-392ACD418985}"/>
    <cellStyle name="Currency 2 23" xfId="3166" xr:uid="{4907E9CC-5BF8-4E68-AC1C-F91DB9195356}"/>
    <cellStyle name="Currency 2 23 2" xfId="6513" xr:uid="{2217002D-CB77-4E8C-89CA-6BB9A51BC1AD}"/>
    <cellStyle name="Currency 2 23 2 2" xfId="29029" xr:uid="{27793451-819F-48BE-B4AA-570E64CD95D2}"/>
    <cellStyle name="Currency 2 23 2 3" xfId="18735" xr:uid="{047BF2C6-C255-4ABD-9EAF-F23675C3BAE2}"/>
    <cellStyle name="Currency 2 23 3" xfId="9719" xr:uid="{520C8C3B-F684-43F7-92D6-3A79C74D1D5E}"/>
    <cellStyle name="Currency 2 23 3 2" xfId="31989" xr:uid="{3C2CB781-23DA-4033-8270-082A5B16CCD3}"/>
    <cellStyle name="Currency 2 23 3 3" xfId="21713" xr:uid="{50DEEADC-6DF8-4F3B-876D-A6AD908C27E8}"/>
    <cellStyle name="Currency 2 23 4" xfId="26065" xr:uid="{AFF7A447-4FDB-4849-AA1F-6F44001D2261}"/>
    <cellStyle name="Currency 2 23 5" xfId="15765" xr:uid="{5E31EBE4-36A0-448E-8179-A636401487EB}"/>
    <cellStyle name="Currency 2 24" xfId="3146" xr:uid="{6A2D28A9-6774-4A59-B34F-264F01271209}"/>
    <cellStyle name="Currency 2 24 2" xfId="6493" xr:uid="{F5722CCF-6870-42EB-80D0-3CBA44CD840B}"/>
    <cellStyle name="Currency 2 24 2 2" xfId="29009" xr:uid="{35E990B5-FEEE-44A0-B78A-ED3D499C2172}"/>
    <cellStyle name="Currency 2 24 2 3" xfId="18715" xr:uid="{D5944D38-2C92-45AC-971A-C02119259A4D}"/>
    <cellStyle name="Currency 2 24 3" xfId="9699" xr:uid="{41D6701C-4E8F-4D29-8A91-BBD9C3244E96}"/>
    <cellStyle name="Currency 2 24 3 2" xfId="31969" xr:uid="{F2DE4F7D-FA07-4AAD-AF5E-90C478119CF4}"/>
    <cellStyle name="Currency 2 24 3 3" xfId="21693" xr:uid="{E5BF4422-D544-4E82-9BFB-E7854E715229}"/>
    <cellStyle name="Currency 2 24 4" xfId="26045" xr:uid="{D80F85CA-7CA1-457A-94D8-F5BB72F5ADEB}"/>
    <cellStyle name="Currency 2 24 5" xfId="15745" xr:uid="{7E87D63C-5364-43D9-B239-C3EC69DD06C7}"/>
    <cellStyle name="Currency 2 25" xfId="3133" xr:uid="{8850C8D6-4E5B-42C7-BB70-FC0C9D998CC8}"/>
    <cellStyle name="Currency 2 25 2" xfId="6480" xr:uid="{71F595F1-3401-46AB-B7D6-C53915870F3F}"/>
    <cellStyle name="Currency 2 25 2 2" xfId="28996" xr:uid="{9F87CC61-967A-4629-880F-1C886544804D}"/>
    <cellStyle name="Currency 2 25 2 3" xfId="18702" xr:uid="{603A95E5-797E-485C-ADF0-1DED81B40968}"/>
    <cellStyle name="Currency 2 25 3" xfId="9686" xr:uid="{8547598D-5630-4737-81DF-F3CA2E4760EA}"/>
    <cellStyle name="Currency 2 25 3 2" xfId="31956" xr:uid="{9B7CF5F3-0FED-43A0-84CA-7C13A210FC57}"/>
    <cellStyle name="Currency 2 25 3 3" xfId="21680" xr:uid="{8FF46072-15C6-495F-B1FB-8651E0B676FC}"/>
    <cellStyle name="Currency 2 25 4" xfId="26032" xr:uid="{15D5D299-7DF0-4D81-BD5C-1AED69DA6B68}"/>
    <cellStyle name="Currency 2 25 5" xfId="15732" xr:uid="{23C20DE4-358D-4EA0-BE91-79411ADD625F}"/>
    <cellStyle name="Currency 2 26" xfId="3114" xr:uid="{4D46DD2F-B339-4A7A-A17A-317A0884F968}"/>
    <cellStyle name="Currency 2 26 2" xfId="6461" xr:uid="{CEA25156-12EB-4BC8-BBD8-D9D424D7BA88}"/>
    <cellStyle name="Currency 2 26 2 2" xfId="28977" xr:uid="{C154199B-46F3-469D-80A4-89B98078BDAB}"/>
    <cellStyle name="Currency 2 26 2 3" xfId="18683" xr:uid="{775790B5-3A19-4744-B122-4CCA74E5B0AF}"/>
    <cellStyle name="Currency 2 26 3" xfId="9667" xr:uid="{B974FE11-9D9C-489F-9848-A02D4B3F2941}"/>
    <cellStyle name="Currency 2 26 3 2" xfId="31937" xr:uid="{D86D4E9A-220E-49BA-A0D8-81729BD748B6}"/>
    <cellStyle name="Currency 2 26 3 3" xfId="21661" xr:uid="{56F2128B-68E2-446D-AC5B-E33EFE26BCA9}"/>
    <cellStyle name="Currency 2 26 4" xfId="26013" xr:uid="{A084D68D-682B-4CFE-BD42-35557FCB895A}"/>
    <cellStyle name="Currency 2 26 5" xfId="15713" xr:uid="{F326A10B-C14C-4972-8525-AC978B27C0B4}"/>
    <cellStyle name="Currency 2 27" xfId="3094" xr:uid="{07C3FF2D-DD83-4AFF-9258-4AA000D9714A}"/>
    <cellStyle name="Currency 2 27 2" xfId="6441" xr:uid="{075D4F01-5FEC-4CD9-A882-1513C95C88F5}"/>
    <cellStyle name="Currency 2 27 2 2" xfId="28957" xr:uid="{CDBA14E4-0CFB-4E32-83F5-E28784F94DA8}"/>
    <cellStyle name="Currency 2 27 2 3" xfId="18663" xr:uid="{D8B8B77F-E2BF-4214-BB7F-DA6BD671ED89}"/>
    <cellStyle name="Currency 2 27 3" xfId="9647" xr:uid="{1DDF3443-C24E-4B5C-9AC0-02496475FC34}"/>
    <cellStyle name="Currency 2 27 3 2" xfId="31917" xr:uid="{FA93B777-5BF1-4D91-9508-75A72E5605F5}"/>
    <cellStyle name="Currency 2 27 3 3" xfId="21641" xr:uid="{D6089256-81BF-4128-8BCA-4F1FDC3B014B}"/>
    <cellStyle name="Currency 2 27 4" xfId="25993" xr:uid="{ADFE669A-AAE9-4710-A609-DD6FA9D9476C}"/>
    <cellStyle name="Currency 2 27 5" xfId="15693" xr:uid="{388D7FA1-1A7B-4C31-A33C-715931C69813}"/>
    <cellStyle name="Currency 2 28" xfId="3081" xr:uid="{0B101687-EC5A-4AD6-882C-61BBAD2285DB}"/>
    <cellStyle name="Currency 2 28 2" xfId="6428" xr:uid="{CCFB962A-57FE-450B-A740-1B1012631183}"/>
    <cellStyle name="Currency 2 28 2 2" xfId="28944" xr:uid="{5A0E657C-3ED3-4D3C-83C1-915E6A0E527F}"/>
    <cellStyle name="Currency 2 28 2 3" xfId="18650" xr:uid="{0947EB2E-8A6D-4A4D-AEE0-72BC5D105FA4}"/>
    <cellStyle name="Currency 2 28 3" xfId="9634" xr:uid="{9B257ED2-B199-41F6-97D6-064518E8E933}"/>
    <cellStyle name="Currency 2 28 3 2" xfId="31904" xr:uid="{3CAC7172-608F-41FD-A8B8-787F116E9902}"/>
    <cellStyle name="Currency 2 28 3 3" xfId="21628" xr:uid="{354D0C0A-9E27-4010-861E-9CDB69938F97}"/>
    <cellStyle name="Currency 2 28 4" xfId="25980" xr:uid="{9E09B673-2D2C-4FC7-B882-316E96842C53}"/>
    <cellStyle name="Currency 2 28 5" xfId="15680" xr:uid="{6BBA40A4-773B-49EF-9FFD-652C676891A9}"/>
    <cellStyle name="Currency 2 29" xfId="3060" xr:uid="{31EBBAB5-A961-4B60-BFD1-0C696FA3C4C6}"/>
    <cellStyle name="Currency 2 29 2" xfId="6407" xr:uid="{EE80D581-8EE7-4ACB-8122-13FDE9D562FE}"/>
    <cellStyle name="Currency 2 29 2 2" xfId="28923" xr:uid="{F5A10475-95CD-4DF6-8C26-888DEB354640}"/>
    <cellStyle name="Currency 2 29 2 3" xfId="18629" xr:uid="{C990D254-95C8-4458-BA5A-F4D795124A5C}"/>
    <cellStyle name="Currency 2 29 3" xfId="9613" xr:uid="{89BD86F8-9885-4BC2-A980-EF6857C547D9}"/>
    <cellStyle name="Currency 2 29 3 2" xfId="31883" xr:uid="{827CD580-6338-447D-997F-1215A9CA7D93}"/>
    <cellStyle name="Currency 2 29 3 3" xfId="21607" xr:uid="{317627F9-1736-4CBB-8830-A8E043ECBADE}"/>
    <cellStyle name="Currency 2 29 4" xfId="25959" xr:uid="{A993E7EE-214B-48A8-AEAE-A5B9A3758EF8}"/>
    <cellStyle name="Currency 2 29 5" xfId="15659" xr:uid="{623C9DBF-5974-4B7E-AE4D-E340FD9B363B}"/>
    <cellStyle name="Currency 2 3" xfId="212" xr:uid="{8E6219D0-DC5E-4E24-A754-9B78A77FC60F}"/>
    <cellStyle name="Currency 2 3 10" xfId="10427" xr:uid="{67F6213A-3207-4267-A76D-7FC43D8760A7}"/>
    <cellStyle name="Currency 2 3 10 2" xfId="32697" xr:uid="{0FF55D1C-CE4A-449F-AE79-163EE70FBD44}"/>
    <cellStyle name="Currency 2 3 10 3" xfId="22421" xr:uid="{C179E5E5-F8F3-4325-B234-AE5F18EAC567}"/>
    <cellStyle name="Currency 2 3 11" xfId="13547" xr:uid="{4BE0FAC7-3FF6-44F5-9E23-9FFA4F116EE7}"/>
    <cellStyle name="Currency 2 3 11 3" xfId="24417" xr:uid="{C98DDEDC-649A-402B-89C6-EC620871E85E}"/>
    <cellStyle name="Currency 2 3 12" xfId="15149" xr:uid="{DADC9D2B-09C9-4205-82B3-9DC0AEAA2802}"/>
    <cellStyle name="Currency 2 3 12 2" xfId="26773" xr:uid="{0AAFD2AC-F15B-4C00-BDD4-9704621E1B94}"/>
    <cellStyle name="Currency 2 3 13" xfId="16473" xr:uid="{A77B98A0-4448-474D-BBDF-6C0535D19F3C}"/>
    <cellStyle name="Currency 2 3 14" xfId="33646" xr:uid="{3266C795-D570-46F2-9718-5C7F64C25BBF}"/>
    <cellStyle name="Currency 2 3 15" xfId="2094" xr:uid="{C6FBE0C9-BDBE-46A4-B10C-A65761DEE486}"/>
    <cellStyle name="Currency 2 3 16" xfId="992" xr:uid="{A28A6495-39BA-4B28-94C5-7F0A7A87651E}"/>
    <cellStyle name="Currency 2 3 2" xfId="699" xr:uid="{E11CF547-0DF1-4F90-AFCB-3073633CC6C8}"/>
    <cellStyle name="Currency 2 3 2 10" xfId="2143" xr:uid="{BFB78AC5-D09B-478C-8FE5-089CF784165B}"/>
    <cellStyle name="Currency 2 3 2 2" xfId="1816" xr:uid="{397F7E2B-D449-496F-88D3-B76BEE807A43}"/>
    <cellStyle name="Currency 2 3 2 2 2" xfId="9020" xr:uid="{CC4C7B62-CB42-46D5-9ED1-58C94A07BC72}"/>
    <cellStyle name="Currency 2 3 2 2 2 2" xfId="31432" xr:uid="{4A105B1A-6252-4AF0-8C77-F0C05D928234}"/>
    <cellStyle name="Currency 2 3 2 2 2 3" xfId="21143" xr:uid="{B5F916F3-6692-434A-BCCA-9B02D9CB5263}"/>
    <cellStyle name="Currency 2 3 2 2 3" xfId="12125" xr:uid="{CAD025F0-ED76-42FD-ABC9-8B808D130FCB}"/>
    <cellStyle name="Currency 2 3 2 2 3 3" xfId="24123" xr:uid="{51954CE6-9E01-4589-A8BF-E968EEB51CD3}"/>
    <cellStyle name="Currency 2 3 2 2 4" xfId="14363" xr:uid="{EACE7C4A-2A05-442B-B8DA-DC3F1DC6425B}"/>
    <cellStyle name="Currency 2 3 2 2 4 3" xfId="24999" xr:uid="{E3046C7D-74DA-4AFA-AE63-6BBE67640220}"/>
    <cellStyle name="Currency 2 3 2 2 5" xfId="28469" xr:uid="{09EF9E82-F0F4-4B65-8CB2-BADB84E71FB7}"/>
    <cellStyle name="Currency 2 3 2 2 6" xfId="18175" xr:uid="{C16CC878-03D5-43FF-A795-AB2D02A5EC8C}"/>
    <cellStyle name="Currency 2 3 2 2 8" xfId="5822" xr:uid="{DC7A6E09-D1DE-4C8F-A025-9C839AECB306}"/>
    <cellStyle name="Currency 2 3 2 3" xfId="7937" xr:uid="{994122F8-B760-4C70-A4F4-9D366C8ACE5E}"/>
    <cellStyle name="Currency 2 3 2 3 2" xfId="30408" xr:uid="{5227D40F-E3E4-41EF-9973-6E08E7B689A6}"/>
    <cellStyle name="Currency 2 3 2 3 3" xfId="20117" xr:uid="{ECD7A9B5-C306-4406-B770-20335BA7A13E}"/>
    <cellStyle name="Currency 2 3 2 4" xfId="11101" xr:uid="{0F20ACEC-E1EF-4C77-83C9-EE7FB36C0545}"/>
    <cellStyle name="Currency 2 3 2 4 2" xfId="33370" xr:uid="{192DDFD6-AC6C-49A9-A819-196D8AAF9FE0}"/>
    <cellStyle name="Currency 2 3 2 4 3" xfId="23096" xr:uid="{F70E7BF8-07E0-462D-A79F-9A60BD1E67C6}"/>
    <cellStyle name="Currency 2 3 2 5" xfId="13759" xr:uid="{D2C2D4DD-19DD-424A-98CF-40FA6025CEE7}"/>
    <cellStyle name="Currency 2 3 2 5 3" xfId="24582" xr:uid="{18EC0934-A3D0-4C96-BE3E-D85DF3698613}"/>
    <cellStyle name="Currency 2 3 2 6" xfId="15198" xr:uid="{FC928DC5-F942-4E73-AA26-0EC5F2B6DFBB}"/>
    <cellStyle name="Currency 2 3 2 6 2" xfId="27447" xr:uid="{421A2E8B-6F7F-49C6-B006-17D9CCE942B9}"/>
    <cellStyle name="Currency 2 3 2 7" xfId="17148" xr:uid="{308A8240-F6C4-4C4C-96CE-93FBFBC05B67}"/>
    <cellStyle name="Currency 2 3 2 8" xfId="33898" xr:uid="{88D4942C-1B62-471E-B5CD-36250316EF6A}"/>
    <cellStyle name="Currency 2 3 2 9" xfId="1286" xr:uid="{89E5A1E5-C6B7-4005-B7A9-CA653ADC0827}"/>
    <cellStyle name="Currency 2 3 3" xfId="455" xr:uid="{20758D15-A54E-416F-889B-0B182D558465}"/>
    <cellStyle name="Currency 2 3 3 10" xfId="1302" xr:uid="{9262C9BD-7848-4685-A4D4-2BAA05A73260}"/>
    <cellStyle name="Currency 2 3 3 2" xfId="1836" xr:uid="{2AFF4B7B-7C4B-4267-B0F8-9298EFE593EE}"/>
    <cellStyle name="Currency 2 3 3 2 2" xfId="8789" xr:uid="{0E760180-7C57-4D97-BD74-464BE652E840}"/>
    <cellStyle name="Currency 2 3 3 2 2 2" xfId="31219" xr:uid="{3D756B29-F182-44C9-A42F-E75532A53B4D}"/>
    <cellStyle name="Currency 2 3 3 2 2 3" xfId="20929" xr:uid="{90C03C5C-6E87-45C5-BCEB-1AC851950D11}"/>
    <cellStyle name="Currency 2 3 3 2 3" xfId="11911" xr:uid="{48F16C88-BE26-422E-9836-05A5B9F57792}"/>
    <cellStyle name="Currency 2 3 3 2 3 3" xfId="23909" xr:uid="{C170C73C-A64D-4964-B1C7-8E36A18051D7}"/>
    <cellStyle name="Currency 2 3 3 2 4" xfId="28260" xr:uid="{A20337D1-AA6C-4EC4-A909-C3B1895261FB}"/>
    <cellStyle name="Currency 2 3 3 2 5" xfId="17961" xr:uid="{43A53B17-176B-4659-834D-168E111F1CE1}"/>
    <cellStyle name="Currency 2 3 3 2 7" xfId="5603" xr:uid="{71352A8F-D6F8-4DFB-AC25-68DD1A74580A}"/>
    <cellStyle name="Currency 2 3 3 3" xfId="7775" xr:uid="{5E9EACAF-0ED1-4AEA-B88D-673EDA5B477F}"/>
    <cellStyle name="Currency 2 3 3 3 2" xfId="30246" xr:uid="{87BCC642-6281-425C-A2A0-A157864910AF}"/>
    <cellStyle name="Currency 2 3 3 3 3" xfId="19953" xr:uid="{61C0C78F-250B-44D9-B083-954BACE0B165}"/>
    <cellStyle name="Currency 2 3 3 4" xfId="10938" xr:uid="{BE6A176A-7167-48CE-8F2D-D2DAF66227FE}"/>
    <cellStyle name="Currency 2 3 3 4 2" xfId="33207" xr:uid="{B69E66BB-D8F1-4800-AF36-9E624554387A}"/>
    <cellStyle name="Currency 2 3 3 4 3" xfId="22932" xr:uid="{BF331EB9-52B0-4168-8773-6CE0E8B2952F}"/>
    <cellStyle name="Currency 2 3 3 5" xfId="14203" xr:uid="{78F0C0AB-1B98-49CE-A468-C171B0F7C836}"/>
    <cellStyle name="Currency 2 3 3 5 3" xfId="24839" xr:uid="{DCCD4D1E-AEBD-4DE4-BE29-CDE5DCA7188D}"/>
    <cellStyle name="Currency 2 3 3 6" xfId="15218" xr:uid="{83203AE5-0400-4EC3-A9A9-0DB7F97ADD27}"/>
    <cellStyle name="Currency 2 3 3 6 2" xfId="27283" xr:uid="{76EEFEEB-C60C-48E9-8821-FF96EBCEA048}"/>
    <cellStyle name="Currency 2 3 3 7" xfId="16984" xr:uid="{1C7507E3-90DC-4A0F-9BEF-B9495BA3F324}"/>
    <cellStyle name="Currency 2 3 3 8" xfId="33712" xr:uid="{A9BFEFAC-D020-4D8C-83D7-2149A3975473}"/>
    <cellStyle name="Currency 2 3 3 9" xfId="2163" xr:uid="{22BD74AA-3FF9-4607-9450-AE8D6D0DD17D}"/>
    <cellStyle name="Currency 2 3 4" xfId="1767" xr:uid="{FADC64BF-27B4-48A9-8CE7-78017FDEA313}"/>
    <cellStyle name="Currency 2 3 4 2" xfId="8659" xr:uid="{D7DDB575-7AB8-417B-B5E4-DE7A7DDC5E66}"/>
    <cellStyle name="Currency 2 3 4 2 2" xfId="31087" xr:uid="{27209212-2BE0-4EE9-9A58-2C9BD63B2A76}"/>
    <cellStyle name="Currency 2 3 4 2 3" xfId="20798" xr:uid="{E10BBBF8-2041-431F-8553-EAC360C84632}"/>
    <cellStyle name="Currency 2 3 4 3" xfId="11782" xr:uid="{66E4C468-8FFC-4C34-976D-FEF7808D014C}"/>
    <cellStyle name="Currency 2 3 4 3 3" xfId="23777" xr:uid="{6E4532D2-5DA2-47DE-91EA-EC7E3B1B687B}"/>
    <cellStyle name="Currency 2 3 4 4" xfId="14717" xr:uid="{6288CC5C-1859-4924-8047-55E0885C06D5}"/>
    <cellStyle name="Currency 2 3 4 4 3" xfId="25355" xr:uid="{0F41A266-7002-4A05-BE21-DE03249A80B1}"/>
    <cellStyle name="Currency 2 3 4 5" xfId="28128" xr:uid="{317F8C8F-4342-4F02-8BD5-AF05FAA53363}"/>
    <cellStyle name="Currency 2 3 4 6" xfId="17829" xr:uid="{3D3BA9D0-A78D-4A36-B4CE-E695BE4C7EDA}"/>
    <cellStyle name="Currency 2 3 4 8" xfId="5483" xr:uid="{0F25C738-7A06-4CAF-AC1E-F543D6D753A1}"/>
    <cellStyle name="Currency 2 3 5" xfId="5281" xr:uid="{B2895DA1-3F54-4281-8CDB-74F0FB477804}"/>
    <cellStyle name="Currency 2 3 5 2" xfId="8457" xr:uid="{163998EC-18CF-4DB5-8D28-41CB6A00068C}"/>
    <cellStyle name="Currency 2 3 5 2 2" xfId="30886" xr:uid="{E71F1861-83C6-4E91-B173-362B02DC0216}"/>
    <cellStyle name="Currency 2 3 5 2 3" xfId="20596" xr:uid="{1C68C88A-8EAF-421D-874A-3652E2302695}"/>
    <cellStyle name="Currency 2 3 5 3" xfId="11580" xr:uid="{66F6CD06-091C-4E5B-A8CA-478A9E32840F}"/>
    <cellStyle name="Currency 2 3 5 3 3" xfId="23575" xr:uid="{32B62308-0A89-45EA-8CA5-231C1C42E9A6}"/>
    <cellStyle name="Currency 2 3 5 4" xfId="14741" xr:uid="{304B519F-E11C-4B88-9085-ECFAE6A198DC}"/>
    <cellStyle name="Currency 2 3 5 4 3" xfId="25379" xr:uid="{696E8205-1AE9-4CA4-AA73-C8061F8497FC}"/>
    <cellStyle name="Currency 2 3 5 5" xfId="27926" xr:uid="{B5C74722-E4A5-4A63-B984-C8C4866DDA18}"/>
    <cellStyle name="Currency 2 3 5 6" xfId="17627" xr:uid="{C342B2D6-1C48-4B80-9E0A-8B30E0EF338C}"/>
    <cellStyle name="Currency 2 3 6" xfId="5076" xr:uid="{B0EC6B48-8B03-467E-BE3F-6484577E93F0}"/>
    <cellStyle name="Currency 2 3 6 2" xfId="8251" xr:uid="{6A1388CF-41A6-477D-BED8-86CAA09DDA29}"/>
    <cellStyle name="Currency 2 3 6 2 2" xfId="30694" xr:uid="{A5F2A29A-C0B4-48DC-A23A-9CAF82C74F6E}"/>
    <cellStyle name="Currency 2 3 6 2 3" xfId="20404" xr:uid="{00D35E20-F49F-44F4-AB1C-4D11714035BE}"/>
    <cellStyle name="Currency 2 3 6 3" xfId="11388" xr:uid="{61FA1A0E-DDE7-4622-B7EC-233C350D7B3C}"/>
    <cellStyle name="Currency 2 3 6 3 3" xfId="23383" xr:uid="{67D51053-F1EB-4A3B-97C6-DD1E4011EE00}"/>
    <cellStyle name="Currency 2 3 6 4" xfId="14944" xr:uid="{F6063DEE-E207-4B7C-9CB4-1A7FD8C4A7E3}"/>
    <cellStyle name="Currency 2 3 6 4 3" xfId="25580" xr:uid="{9CB751BB-CDD4-4272-AB15-A5E31DC251CA}"/>
    <cellStyle name="Currency 2 3 6 5" xfId="27734" xr:uid="{0EC3E387-7E8B-4016-8F63-4EC43A95C1BE}"/>
    <cellStyle name="Currency 2 3 6 6" xfId="17435" xr:uid="{5BF200E6-8257-403A-8856-9C1B11C88865}"/>
    <cellStyle name="Currency 2 3 7" xfId="4895" xr:uid="{424E01B0-F3BE-4CC2-BAD6-7E6D5C5978FF}"/>
    <cellStyle name="Currency 2 3 7 2" xfId="8070" xr:uid="{86CC046C-7377-4D82-985A-659C2B8E8630}"/>
    <cellStyle name="Currency 2 3 7 2 2" xfId="30541" xr:uid="{7D0A6466-724A-4DED-82E1-8EE4E66D630C}"/>
    <cellStyle name="Currency 2 3 7 2 3" xfId="20251" xr:uid="{66E1F849-B2D7-43AD-8D7D-A709B876A0FB}"/>
    <cellStyle name="Currency 2 3 7 3" xfId="11235" xr:uid="{5D9CCCAE-B713-4454-B8BE-AEE0C2AECE88}"/>
    <cellStyle name="Currency 2 3 7 3 3" xfId="23230" xr:uid="{7CD33F8A-4C1F-42C5-9D72-66516577881F}"/>
    <cellStyle name="Currency 2 3 7 4" xfId="27581" xr:uid="{4B3D5C53-AC28-4A46-A8C0-2EF4DE05719B}"/>
    <cellStyle name="Currency 2 3 7 5" xfId="17282" xr:uid="{0CA8C17A-B80B-432B-9AA6-10DF159F4F16}"/>
    <cellStyle name="Currency 2 3 8" xfId="4132" xr:uid="{4940CF54-ECD6-4CBA-B444-6EF282802B2E}"/>
    <cellStyle name="Currency 2 3 8 2" xfId="7489" xr:uid="{5F926021-694F-4AAA-BD68-05CBEFE8C31D}"/>
    <cellStyle name="Currency 2 3 8 2 2" xfId="29989" xr:uid="{BCD96A8F-C0C4-460C-8B9C-0D4A98A1960B}"/>
    <cellStyle name="Currency 2 3 8 2 3" xfId="19696" xr:uid="{0EDFA287-CC99-460C-9FA7-D10378089786}"/>
    <cellStyle name="Currency 2 3 8 3" xfId="10680" xr:uid="{3D80044B-6152-42AB-9F34-06F871BFD355}"/>
    <cellStyle name="Currency 2 3 8 3 2" xfId="32950" xr:uid="{78947574-C006-4669-8B94-523416C8BC6E}"/>
    <cellStyle name="Currency 2 3 8 3 3" xfId="22674" xr:uid="{7BDC38A9-F7DD-46CA-A365-9F45B5B8BCA3}"/>
    <cellStyle name="Currency 2 3 8 4" xfId="27025" xr:uid="{8EB7A10D-B85F-406A-8C14-29E3F70A4F8A}"/>
    <cellStyle name="Currency 2 3 8 5" xfId="16726" xr:uid="{A8180D1F-5C51-4AD9-B3E1-9392E6EBB8C6}"/>
    <cellStyle name="Currency 2 3 9" xfId="7236" xr:uid="{56B6F925-2E33-4378-8120-B7D1960814EB}"/>
    <cellStyle name="Currency 2 3 9 2" xfId="29737" xr:uid="{1E222915-F7C3-4184-AD7E-58B0571025D8}"/>
    <cellStyle name="Currency 2 3 9 3" xfId="19443" xr:uid="{7F6687FB-6701-4E96-BE48-066A0D8E8C06}"/>
    <cellStyle name="Currency 2 30" xfId="3013" xr:uid="{6148199B-F87B-4C19-B78E-8D15ED8487A6}"/>
    <cellStyle name="Currency 2 30 2" xfId="6356" xr:uid="{F11320BD-40EA-4CEE-85B5-B13C9CC00BE0}"/>
    <cellStyle name="Currency 2 30 2 2" xfId="28872" xr:uid="{8AE57D1E-85D8-4623-AB32-647F6C823472}"/>
    <cellStyle name="Currency 2 30 2 3" xfId="18578" xr:uid="{05637F25-91E2-4958-9521-3CDB196B8FC8}"/>
    <cellStyle name="Currency 2 30 3" xfId="9562" xr:uid="{4F939335-DBD3-47E3-9B85-90B4BDD57B06}"/>
    <cellStyle name="Currency 2 30 3 2" xfId="31832" xr:uid="{35BD3885-8047-4586-965F-88B5805DC67A}"/>
    <cellStyle name="Currency 2 30 3 3" xfId="21556" xr:uid="{E109C777-86F8-43AD-A789-72D229FE3056}"/>
    <cellStyle name="Currency 2 30 4" xfId="25908" xr:uid="{BE6B6BC5-73EA-4B56-9B67-3C3AA9E4ED2A}"/>
    <cellStyle name="Currency 2 30 5" xfId="15608" xr:uid="{5E2A03F3-FBB7-4534-97F2-E15522CAFBF5}"/>
    <cellStyle name="Currency 2 31" xfId="2916" xr:uid="{9530E9A9-F80F-4CA3-AF7A-F18442AC613C}"/>
    <cellStyle name="Currency 2 31 2" xfId="6293" xr:uid="{0D78B11D-BCA5-436C-B021-81B36AD39A92}"/>
    <cellStyle name="Currency 2 31 2 2" xfId="28830" xr:uid="{75FFE229-32AC-4065-84CB-3A05E34383C8}"/>
    <cellStyle name="Currency 2 31 2 3" xfId="18536" xr:uid="{4D766593-FF8F-4639-84FC-E56F8BE740E2}"/>
    <cellStyle name="Currency 2 31 3" xfId="9513" xr:uid="{83CFCBFD-2D38-411B-9685-E7184057C2E5}"/>
    <cellStyle name="Currency 2 31 3 2" xfId="31790" xr:uid="{02C7757E-75DC-4344-AD7C-829D092FBB4B}"/>
    <cellStyle name="Currency 2 31 3 3" xfId="21514" xr:uid="{C335BEBD-F692-4165-94C0-4CD6BDA5AB18}"/>
    <cellStyle name="Currency 2 31 4" xfId="25859" xr:uid="{F5E3C165-334D-444A-A733-9FAD7FE8C37E}"/>
    <cellStyle name="Currency 2 31 5" xfId="15559" xr:uid="{F3E09172-7E9D-498E-96A7-DAA253B186E6}"/>
    <cellStyle name="Currency 2 32" xfId="2428" xr:uid="{A08168C2-81D1-4CAE-BFF6-6DA9BEEFD28A}"/>
    <cellStyle name="Currency 2 32 2" xfId="6078" xr:uid="{9A0E97F3-08DC-4C20-90ED-D21623B70CFB}"/>
    <cellStyle name="Currency 2 32 2 2" xfId="28675" xr:uid="{4E1EC575-D7B3-476F-BA1C-5C3D5CE2ECC4}"/>
    <cellStyle name="Currency 2 32 2 3" xfId="18381" xr:uid="{BD0A0623-7A8D-42F3-9779-D8F9BE401E89}"/>
    <cellStyle name="Currency 2 32 3" xfId="9355" xr:uid="{894CEF8A-7826-4961-A033-542E2A67DDFD}"/>
    <cellStyle name="Currency 2 32 3 2" xfId="31635" xr:uid="{0D041A93-F77C-4CA8-8FBB-14996FE84310}"/>
    <cellStyle name="Currency 2 32 3 3" xfId="21359" xr:uid="{095A3C8F-298B-440F-B410-F4951F6557CC}"/>
    <cellStyle name="Currency 2 32 4" xfId="25701" xr:uid="{F079164A-5AFF-4117-801F-9640EBD89621}"/>
    <cellStyle name="Currency 2 32 5" xfId="15401" xr:uid="{F28244B4-E739-4118-B60F-A28E9A351B48}"/>
    <cellStyle name="Currency 2 33" xfId="6038" xr:uid="{17FAE1A0-68B6-4713-9941-E9F02F1B8BC0}"/>
    <cellStyle name="Currency 2 33 2" xfId="28585" xr:uid="{784399DF-7C6F-4CBC-B6B0-31D6B8329FD3}"/>
    <cellStyle name="Currency 2 33 3" xfId="18289" xr:uid="{5EEDCB95-B6BE-4041-93E9-56A76A0CC370}"/>
    <cellStyle name="Currency 2 34" xfId="9322" xr:uid="{2ADD4AEA-91F2-461B-8933-76190476CE1F}"/>
    <cellStyle name="Currency 2 34 2" xfId="31543" xr:uid="{D2C1E209-BCE8-4760-9D49-F5143ED9D925}"/>
    <cellStyle name="Currency 2 34 3" xfId="21261" xr:uid="{60550C80-2F31-4DEC-BB00-AE555F6660A0}"/>
    <cellStyle name="Currency 2 35" xfId="13042" xr:uid="{28A4F6D8-32DC-4E00-A5DF-F3585C9FB1B9}"/>
    <cellStyle name="Currency 2 35 3" xfId="24235" xr:uid="{18E51718-638C-4096-9C3D-5FAD00EFF32B}"/>
    <cellStyle name="Currency 2 36" xfId="15004" xr:uid="{C224D1E0-D2E0-4119-A03A-85A925A134EC}"/>
    <cellStyle name="Currency 2 36 2" xfId="25668" xr:uid="{08433340-2821-4EC8-A1DD-B512171BF369}"/>
    <cellStyle name="Currency 2 37" xfId="15368" xr:uid="{374E2BBB-79E7-44DE-8CFF-FC73A73912CD}"/>
    <cellStyle name="Currency 2 38" xfId="33613" xr:uid="{A85AADD8-509A-4CDD-B83C-5ABA27C69211}"/>
    <cellStyle name="Currency 2 39" xfId="867" xr:uid="{D6915C8B-714A-41CE-ACF2-EFDCF414C63F}"/>
    <cellStyle name="Currency 2 4" xfId="272" xr:uid="{389D96F1-AEE5-47FB-8E16-9F3A4713E955}"/>
    <cellStyle name="Currency 2 4 10" xfId="33659" xr:uid="{37DBD854-D909-4058-A7B4-A389ED5A42BA}"/>
    <cellStyle name="Currency 2 4 11" xfId="1052" xr:uid="{6B46B64A-1359-4873-A7F3-9AAAF091A143}"/>
    <cellStyle name="Currency 2 4 12" xfId="2078" xr:uid="{7A3F18A0-2C35-4332-8AFB-4364A5301B4D}"/>
    <cellStyle name="Currency 2 4 2" xfId="759" xr:uid="{67EB2744-9695-4770-BA6F-9C273767A4F2}"/>
    <cellStyle name="Currency 2 4 2 10" xfId="1260" xr:uid="{9EE0F494-B465-44BF-8F99-9C7E2B9ACCB8}"/>
    <cellStyle name="Currency 2 4 2 2" xfId="1789" xr:uid="{8306783C-C021-4EA4-9DF3-C24330C92B95}"/>
    <cellStyle name="Currency 2 4 2 2 2" xfId="9080" xr:uid="{D38BF0E3-5472-4F0C-AA4B-1762C19DFE3A}"/>
    <cellStyle name="Currency 2 4 2 2 2 2" xfId="31490" xr:uid="{16075999-99BB-4B02-ABFC-8F7BB06A54D6}"/>
    <cellStyle name="Currency 2 4 2 2 2 3" xfId="21204" xr:uid="{22DCF5DB-D3D9-4AB3-9B0E-AAC79A5CAF7C}"/>
    <cellStyle name="Currency 2 4 2 2 3" xfId="12184" xr:uid="{21518681-7B55-4161-A089-409B444B6A7D}"/>
    <cellStyle name="Currency 2 4 2 2 3 3" xfId="24184" xr:uid="{8C7724C9-BA78-446A-99E2-D31F4A56C670}"/>
    <cellStyle name="Currency 2 4 2 2 4" xfId="14282" xr:uid="{BD1FB708-6758-4FA6-B0B1-1BB3F5AF2C01}"/>
    <cellStyle name="Currency 2 4 2 2 4 3" xfId="24917" xr:uid="{566DFFD7-8622-4CB5-9C31-EED196AF5F1C}"/>
    <cellStyle name="Currency 2 4 2 2 5" xfId="28530" xr:uid="{6BAD1BC9-EB12-4A05-A70D-3E7CD5F2F062}"/>
    <cellStyle name="Currency 2 4 2 2 6" xfId="18236" xr:uid="{F0BEC4FA-751E-440B-935F-5E5CD21ED413}"/>
    <cellStyle name="Currency 2 4 2 2 8" xfId="5872" xr:uid="{DDAA31B0-0968-4BEE-B348-37962990FFB8}"/>
    <cellStyle name="Currency 2 4 2 3" xfId="7857" xr:uid="{B2DF134B-AF54-4230-A3A2-1A48C02FE888}"/>
    <cellStyle name="Currency 2 4 2 3 2" xfId="30327" xr:uid="{34EC121F-0A44-48D4-9DEE-2A675E562CE7}"/>
    <cellStyle name="Currency 2 4 2 3 3" xfId="20035" xr:uid="{8D787E09-0CB3-40C6-AB59-AA4FAECE316D}"/>
    <cellStyle name="Currency 2 4 2 4" xfId="11019" xr:uid="{45A372C3-57C5-4F1B-8482-63EE83FB33BE}"/>
    <cellStyle name="Currency 2 4 2 4 2" xfId="33289" xr:uid="{DD630D20-8CDE-463A-A219-DB84F332BF8B}"/>
    <cellStyle name="Currency 2 4 2 4 3" xfId="23014" xr:uid="{317BE255-3E45-44A6-9C96-4D8089670F84}"/>
    <cellStyle name="Currency 2 4 2 5" xfId="13679" xr:uid="{E48A8557-46B1-44A4-AA02-5935C98548BB}"/>
    <cellStyle name="Currency 2 4 2 5 3" xfId="24500" xr:uid="{5FA4170A-3A2A-4EC6-9DF4-94A40D38A11D}"/>
    <cellStyle name="Currency 2 4 2 6" xfId="15171" xr:uid="{03CBA4B9-E21B-441E-9F67-DFF211DBD19F}"/>
    <cellStyle name="Currency 2 4 2 6 2" xfId="27365" xr:uid="{A02AC0C6-814C-4A4A-8F42-414315CAF7BA}"/>
    <cellStyle name="Currency 2 4 2 7" xfId="17066" xr:uid="{57F0BD22-D268-495F-B680-CCC1B26E8E9E}"/>
    <cellStyle name="Currency 2 4 2 8" xfId="33958" xr:uid="{90940C2E-0827-4F46-8F84-5E4BB7A62D3F}"/>
    <cellStyle name="Currency 2 4 2 9" xfId="2116" xr:uid="{9FFBFE9C-FBF8-41A0-842D-85748882988D}"/>
    <cellStyle name="Currency 2 4 3" xfId="515" xr:uid="{7EDA5650-955E-4685-9D75-704CFC1F2FE6}"/>
    <cellStyle name="Currency 2 4 3 10" xfId="1751" xr:uid="{DACEB530-BB19-4081-92FD-470DCB62DA9C}"/>
    <cellStyle name="Currency 2 4 3 2" xfId="5644" xr:uid="{BF775515-0B95-4BBA-B329-6E215271EDC0}"/>
    <cellStyle name="Currency 2 4 3 2 2" xfId="8831" xr:uid="{5AEBD98B-0F31-4FE3-9FE2-D85176CA0512}"/>
    <cellStyle name="Currency 2 4 3 2 2 2" xfId="31262" xr:uid="{A198F70F-E5E6-4AE1-BF48-B34034563FF8}"/>
    <cellStyle name="Currency 2 4 3 2 2 3" xfId="20972" xr:uid="{FDAB1621-C5AF-499A-9B22-82F32EC9F469}"/>
    <cellStyle name="Currency 2 4 3 2 3" xfId="11954" xr:uid="{2D7FFDF2-BBFA-4B4C-8DD6-C4B975D740D9}"/>
    <cellStyle name="Currency 2 4 3 2 3 3" xfId="23952" xr:uid="{A7FE1391-6F81-471B-8C13-86C8499A81A5}"/>
    <cellStyle name="Currency 2 4 3 2 4" xfId="28302" xr:uid="{A80C27FC-4F61-4BAA-A7E7-5296A5290384}"/>
    <cellStyle name="Currency 2 4 3 2 5" xfId="18004" xr:uid="{594D105E-9DEB-4BE7-BEDA-10587551CABD}"/>
    <cellStyle name="Currency 2 4 3 3" xfId="7693" xr:uid="{79C7BB1A-BF9C-4C07-A908-D8B6EA0B713E}"/>
    <cellStyle name="Currency 2 4 3 3 2" xfId="30164" xr:uid="{E0CF93DC-09BB-40A9-BF63-8DC5F6E3C82E}"/>
    <cellStyle name="Currency 2 4 3 3 3" xfId="19871" xr:uid="{7DC61769-E8C0-4955-94F9-FB3B9FA6E2D6}"/>
    <cellStyle name="Currency 2 4 3 4" xfId="10856" xr:uid="{544DE895-0F62-4C03-B166-A313FEA763BA}"/>
    <cellStyle name="Currency 2 4 3 4 2" xfId="33125" xr:uid="{E8C6D8BC-6317-47E8-A9D1-4E1EA585F914}"/>
    <cellStyle name="Currency 2 4 3 4 3" xfId="22850" xr:uid="{66A4A04B-4C15-4810-BA35-4224F03A084C}"/>
    <cellStyle name="Currency 2 4 3 5" xfId="14122" xr:uid="{E3805183-3BCA-4C5B-B518-971844F92E9B}"/>
    <cellStyle name="Currency 2 4 3 5 3" xfId="24757" xr:uid="{F65E57C3-32D2-4230-9094-3BA732D1EFFC}"/>
    <cellStyle name="Currency 2 4 3 6" xfId="27201" xr:uid="{E8860460-D2C5-4121-80E9-DC254D6DCAF8}"/>
    <cellStyle name="Currency 2 4 3 7" xfId="16902" xr:uid="{B976F82C-9743-47DE-AC10-10F0B1D3967D}"/>
    <cellStyle name="Currency 2 4 3 8" xfId="33733" xr:uid="{551F47C7-0E78-40F0-B55E-7022A5D50E69}"/>
    <cellStyle name="Currency 2 4 3 9" xfId="4537" xr:uid="{1487E7BD-38B3-4048-867C-B71031E4CC67}"/>
    <cellStyle name="Currency 2 4 4" xfId="4052" xr:uid="{3E21DE89-303F-490D-B961-E8F1E3AA732D}"/>
    <cellStyle name="Currency 2 4 4 2" xfId="7407" xr:uid="{176A7CBB-32DD-4D43-81A9-93475D283833}"/>
    <cellStyle name="Currency 2 4 4 2 2" xfId="29907" xr:uid="{B43C0E33-DF6C-4ED5-ADAC-66E585F75247}"/>
    <cellStyle name="Currency 2 4 4 2 3" xfId="19614" xr:uid="{2DA119C6-1158-4A6F-BA47-866CD9787136}"/>
    <cellStyle name="Currency 2 4 4 3" xfId="10598" xr:uid="{F9E04B10-486E-4FA6-87A0-77430473D2AB}"/>
    <cellStyle name="Currency 2 4 4 3 2" xfId="32868" xr:uid="{39FCA545-7297-4FD0-9E26-41930AFAEED1}"/>
    <cellStyle name="Currency 2 4 4 3 3" xfId="22592" xr:uid="{B074A5A4-9763-4867-A478-7E957C2C8830}"/>
    <cellStyle name="Currency 2 4 4 4" xfId="26944" xr:uid="{0132069C-7898-46CE-87DD-AC982AC149B2}"/>
    <cellStyle name="Currency 2 4 4 5" xfId="16644" xr:uid="{099B4949-C1B9-4710-BAD8-7B734BED86C5}"/>
    <cellStyle name="Currency 2 4 5" xfId="7154" xr:uid="{57D0EE7D-9FDA-46D5-BBEA-AD5000409854}"/>
    <cellStyle name="Currency 2 4 5 2" xfId="29655" xr:uid="{B3B0E3A6-7429-438C-B679-C2B40576CB4D}"/>
    <cellStyle name="Currency 2 4 5 3" xfId="19361" xr:uid="{98281955-3A46-443B-A0D1-2D61214EABDA}"/>
    <cellStyle name="Currency 2 4 6" xfId="10345" xr:uid="{7BEF0672-9A35-49B5-9A6A-7D74728DE268}"/>
    <cellStyle name="Currency 2 4 6 2" xfId="32615" xr:uid="{0369CC8E-3182-4A6E-8CCB-9D09159CA3B9}"/>
    <cellStyle name="Currency 2 4 6 3" xfId="22339" xr:uid="{1BB8363E-030D-447C-846B-CD5885AE9740}"/>
    <cellStyle name="Currency 2 4 7" xfId="13467" xr:uid="{454365C5-F04E-4DF8-973D-74CCF9461305}"/>
    <cellStyle name="Currency 2 4 7 3" xfId="24335" xr:uid="{B0D8209F-492E-422F-83D0-7FE1A36ABF19}"/>
    <cellStyle name="Currency 2 4 8" xfId="15133" xr:uid="{0B032882-A8AB-4D3F-BFDF-D817BCBEAB79}"/>
    <cellStyle name="Currency 2 4 8 2" xfId="26691" xr:uid="{C6B76E1C-CE51-4902-ADF8-D410B26B6D07}"/>
    <cellStyle name="Currency 2 4 9" xfId="16391" xr:uid="{12719F85-E9A8-40D5-A52A-39B2E2E5313A}"/>
    <cellStyle name="Currency 2 44" xfId="1949" xr:uid="{B8B83766-0820-4FA6-90DF-2B9C4D170FAF}"/>
    <cellStyle name="Currency 2 5" xfId="572" xr:uid="{A385A5C5-5D4C-4941-8E4F-40EDECA30931}"/>
    <cellStyle name="Currency 2 5 10" xfId="1253" xr:uid="{9B2809D7-4408-48C1-B914-1A85B2C72258}"/>
    <cellStyle name="Currency 2 5 2" xfId="1781" xr:uid="{7A8BE9D8-7BB2-4A4B-967E-647B42383F1B}"/>
    <cellStyle name="Currency 2 5 2 2" xfId="8932" xr:uid="{79EC4ABC-CEE5-455D-A45A-5E0A8DE2F747}"/>
    <cellStyle name="Currency 2 5 2 2 2" xfId="31349" xr:uid="{F342CDC1-074F-4CCD-9E71-4220EFE1C952}"/>
    <cellStyle name="Currency 2 5 2 2 3" xfId="21059" xr:uid="{B0DE7BB6-8405-4588-AF07-6F67744E6A03}"/>
    <cellStyle name="Currency 2 5 2 3" xfId="12041" xr:uid="{F7425E76-6609-4C57-93A6-A4A19ED4FC41}"/>
    <cellStyle name="Currency 2 5 2 3 3" xfId="24039" xr:uid="{45C2F497-EE52-4F1B-A8F2-F579B5D546AB}"/>
    <cellStyle name="Currency 2 5 2 4" xfId="28387" xr:uid="{EDFD7DB5-95C7-49B4-AB42-CA87FE17CD95}"/>
    <cellStyle name="Currency 2 5 2 5" xfId="18091" xr:uid="{C946CA9A-9C37-49C4-AD0C-72772596A909}"/>
    <cellStyle name="Currency 2 5 2 7" xfId="5742" xr:uid="{09E0E1AE-C209-440E-AA78-53449D78785A}"/>
    <cellStyle name="Currency 2 5 3" xfId="7565" xr:uid="{3AE036DC-2774-4823-8769-2A8CEAD31F95}"/>
    <cellStyle name="Currency 2 5 3 2" xfId="30065" xr:uid="{11F810C4-5350-47AC-9528-D42B8DBAF66C}"/>
    <cellStyle name="Currency 2 5 3 3" xfId="19772" xr:uid="{75963424-8040-415A-AD92-C4555ECD9648}"/>
    <cellStyle name="Currency 2 5 4" xfId="10756" xr:uid="{60EFC25B-7654-409B-BCC2-E936271928F5}"/>
    <cellStyle name="Currency 2 5 4 2" xfId="33026" xr:uid="{B6BC3185-6BFC-46DD-A83A-A6A062BBA23A}"/>
    <cellStyle name="Currency 2 5 4 3" xfId="22750" xr:uid="{B370D603-FE5D-482A-84D5-FF6DC1B170A6}"/>
    <cellStyle name="Currency 2 5 5" xfId="13833" xr:uid="{0D2D15EA-1A09-4619-836C-3A080C060D21}"/>
    <cellStyle name="Currency 2 5 5 3" xfId="24657" xr:uid="{715889A7-3C3F-420F-AC2F-47DA3C75FB73}"/>
    <cellStyle name="Currency 2 5 6" xfId="15163" xr:uid="{3D9E38FC-484F-466D-9E68-CD283F484368}"/>
    <cellStyle name="Currency 2 5 6 2" xfId="27101" xr:uid="{94E29082-7BFC-4077-92C3-AA73836E09A0}"/>
    <cellStyle name="Currency 2 5 7" xfId="16802" xr:uid="{92F2B73F-FB73-4DFB-96B7-EBADFC6748D2}"/>
    <cellStyle name="Currency 2 5 8" xfId="33771" xr:uid="{FAF9E7F5-9C88-4EB2-AC85-CF603A5C644B}"/>
    <cellStyle name="Currency 2 5 9" xfId="2108" xr:uid="{4A4580D2-E1D6-41DF-B566-4F3148C87CDF}"/>
    <cellStyle name="Currency 2 6" xfId="329" xr:uid="{63FFC26F-27F3-42D6-ACF1-DF649DB8C21B}"/>
    <cellStyle name="Currency 2 6 2" xfId="1618" xr:uid="{D1147C11-EABE-4798-8AD0-73E9C72A3EA1}"/>
    <cellStyle name="Currency 2 6 2 2" xfId="31141" xr:uid="{6AA20368-1642-4F79-A6BE-3E070D4B1807}"/>
    <cellStyle name="Currency 2 6 2 3" xfId="20852" xr:uid="{8BDBEA85-48EF-43B3-B310-E1AB0FD3A69E}"/>
    <cellStyle name="Currency 2 6 2 5" xfId="8713" xr:uid="{8092102F-CB5E-480F-8D2C-E5FA56B5D743}"/>
    <cellStyle name="Currency 2 6 3" xfId="11836" xr:uid="{A764111B-9D12-48AF-8D69-F1581BB832D9}"/>
    <cellStyle name="Currency 2 6 3 3" xfId="23831" xr:uid="{5A6BC4CF-9178-4F11-8178-C080DF797953}"/>
    <cellStyle name="Currency 2 6 4" xfId="14572" xr:uid="{9F505C50-CD3F-4CB5-95D1-34178E2FBA9A}"/>
    <cellStyle name="Currency 2 6 4 3" xfId="25211" xr:uid="{946E561C-ED2B-4876-A2D2-49EE1DFC4496}"/>
    <cellStyle name="Currency 2 6 5" xfId="28182" xr:uid="{C2B55EAD-5C8A-43A6-AF15-0324D5047FCD}"/>
    <cellStyle name="Currency 2 6 6" xfId="17883" xr:uid="{8F23C8E9-3915-4BF9-AF21-01E0785764BB}"/>
    <cellStyle name="Currency 2 6 7" xfId="33674" xr:uid="{E401E1D4-263D-4075-8E45-80AC1D8ABBAE}"/>
    <cellStyle name="Currency 2 6 8" xfId="5534" xr:uid="{E1AC00B5-540C-4F44-9797-28416AB839B5}"/>
    <cellStyle name="Currency 2 6 9" xfId="1138" xr:uid="{1DA44430-314C-4CE5-85A3-683B51F87270}"/>
    <cellStyle name="Currency 2 7" xfId="1491" xr:uid="{C2ECBBA5-985C-48C5-A1F2-04B70A2BA3B8}"/>
    <cellStyle name="Currency 2 7 2" xfId="8581" xr:uid="{1727C933-CD79-46FE-974C-71516732CD62}"/>
    <cellStyle name="Currency 2 7 2 2" xfId="31010" xr:uid="{B6729892-C0CD-4AA9-BA97-A82F69B5F161}"/>
    <cellStyle name="Currency 2 7 2 3" xfId="20720" xr:uid="{6B06EFE0-831F-49F9-99A4-6C4257540F06}"/>
    <cellStyle name="Currency 2 7 3" xfId="11704" xr:uid="{24CAF025-9358-4F47-AAC7-1EAA1910CA93}"/>
    <cellStyle name="Currency 2 7 3 3" xfId="23699" xr:uid="{4F115E25-305D-4ECF-A888-9BC150F142B3}"/>
    <cellStyle name="Currency 2 7 4" xfId="14531" xr:uid="{78827A67-A377-4FE1-AAD3-3C8B721B02C3}"/>
    <cellStyle name="Currency 2 7 4 3" xfId="25170" xr:uid="{33ABCBE1-CE5F-4DDE-90BE-6BA4E07CBEE1}"/>
    <cellStyle name="Currency 2 7 5" xfId="28050" xr:uid="{4FFE2103-3958-48A6-BA97-6AE841CD5072}"/>
    <cellStyle name="Currency 2 7 6" xfId="17751" xr:uid="{27348CE2-1B53-4F44-9B21-557B2C17AF01}"/>
    <cellStyle name="Currency 2 7 8" xfId="5405" xr:uid="{CC02D3F2-2A7F-446B-B277-F2F764F78A1C}"/>
    <cellStyle name="Currency 2 8" xfId="5334" xr:uid="{3BB325B6-C8AD-4606-98BA-7214D577B5A6}"/>
    <cellStyle name="Currency 2 8 2" xfId="8510" xr:uid="{F50B16EA-44B3-4845-B4BB-A1905DBB6AC9}"/>
    <cellStyle name="Currency 2 8 2 2" xfId="30939" xr:uid="{B050321E-79BA-4BB8-B6D3-76EFC3FCBFBD}"/>
    <cellStyle name="Currency 2 8 2 3" xfId="20649" xr:uid="{C3289D9C-96A1-46EE-BF00-CD1BC56548D8}"/>
    <cellStyle name="Currency 2 8 3" xfId="11633" xr:uid="{95F098BC-AEFA-47ED-9D2D-D06BE0F3B5BF}"/>
    <cellStyle name="Currency 2 8 3 3" xfId="23628" xr:uid="{9AC04DE5-98F8-4565-B8D0-859486B621BD}"/>
    <cellStyle name="Currency 2 8 4" xfId="14843" xr:uid="{25AF898E-27B2-4139-96EC-0A78CF09758E}"/>
    <cellStyle name="Currency 2 8 4 3" xfId="25482" xr:uid="{F2E4F59C-2602-45F9-9779-4E641D4106D2}"/>
    <cellStyle name="Currency 2 8 5" xfId="27979" xr:uid="{BE6289FF-6975-4118-8D4F-74B8F0324E74}"/>
    <cellStyle name="Currency 2 8 6" xfId="17680" xr:uid="{A1E85729-0070-41A4-9F91-5D0B73F8237F}"/>
    <cellStyle name="Currency 2 9" xfId="5201" xr:uid="{05AF5D01-E29D-4CED-BD51-B077D643715E}"/>
    <cellStyle name="Currency 2 9 2" xfId="8376" xr:uid="{15442A54-D1C9-4158-A4EF-93A6B04DE145}"/>
    <cellStyle name="Currency 2 9 2 2" xfId="30805" xr:uid="{1AE98271-55EC-465D-B5CA-05775A2F7074}"/>
    <cellStyle name="Currency 2 9 2 3" xfId="20515" xr:uid="{C4B45298-A0F1-4A9B-B06C-A8E3EF4FEAC2}"/>
    <cellStyle name="Currency 2 9 3" xfId="11499" xr:uid="{3BA4E2C2-83D0-4EFA-B01F-3505E55EABBC}"/>
    <cellStyle name="Currency 2 9 3 3" xfId="23494" xr:uid="{C03B1F5C-8828-45DB-B139-6AB195BCB0C2}"/>
    <cellStyle name="Currency 2 9 4" xfId="14644" xr:uid="{974C4D9F-3C9E-4105-AA65-76199D12527A}"/>
    <cellStyle name="Currency 2 9 4 3" xfId="25284" xr:uid="{F3E9A00D-CAB9-4997-94BC-E769FCF7C887}"/>
    <cellStyle name="Currency 2 9 5" xfId="27845" xr:uid="{3C06A17C-DAB5-40E7-89B5-444499105577}"/>
    <cellStyle name="Currency 2 9 6" xfId="17546" xr:uid="{B8421F51-2690-4EBD-AE49-5A79CBB24E54}"/>
    <cellStyle name="Currency 20" xfId="191" xr:uid="{6C65DAE8-4DE4-445F-B2F4-6470435C33DC}"/>
    <cellStyle name="Currency 20 2" xfId="678" xr:uid="{71FD0312-959E-46E9-8EB0-D197B1741E34}"/>
    <cellStyle name="Currency 20 2 2" xfId="30982" xr:uid="{3BC79F29-3E4A-4014-9049-05FBBD56CF57}"/>
    <cellStyle name="Currency 20 2 3" xfId="20692" xr:uid="{6EEA015E-F9CF-49E7-88DD-B6ED868A5AD4}"/>
    <cellStyle name="Currency 20 2 4" xfId="33877" xr:uid="{60E022A6-C5DB-4A9C-821F-D28B4E3CCE6A}"/>
    <cellStyle name="Currency 20 2 5" xfId="8553" xr:uid="{57592E5F-9271-40AE-B14C-64DDFEC8C04C}"/>
    <cellStyle name="Currency 20 2 6" xfId="1585" xr:uid="{BF654E54-B7C8-4CF7-A8B9-4F4B40583193}"/>
    <cellStyle name="Currency 20 3" xfId="434" xr:uid="{DA23890F-F3C4-40ED-AC86-022DD7E252DD}"/>
    <cellStyle name="Currency 20 3 2" xfId="33704" xr:uid="{637EA9E1-6DA8-4EC6-A0AF-77819F8730A7}"/>
    <cellStyle name="Currency 20 3 3" xfId="23671" xr:uid="{052AE095-D36B-475B-816F-B4BCFF7A3A2D}"/>
    <cellStyle name="Currency 20 3 4" xfId="11676" xr:uid="{DFDDF428-2221-4FB3-B4CF-2EC02F71267E}"/>
    <cellStyle name="Currency 20 4" xfId="14551" xr:uid="{A5D8CE6D-B9B9-4DD9-8E1F-5B3C5DC36C30}"/>
    <cellStyle name="Currency 20 4 3" xfId="25190" xr:uid="{95791FF3-E2D1-4637-8B54-B2A22478F886}"/>
    <cellStyle name="Currency 20 5" xfId="28022" xr:uid="{6E501433-1372-45A1-A697-5D62541D5F0F}"/>
    <cellStyle name="Currency 20 6" xfId="17723" xr:uid="{ADF64C26-B8D3-49F7-959D-9EA7B18A96ED}"/>
    <cellStyle name="Currency 20 7" xfId="33641" xr:uid="{F366253E-F14E-480E-B88F-5ECAFE51C6FA}"/>
    <cellStyle name="Currency 20 8" xfId="5377" xr:uid="{DD5E1DD2-7D44-4EFB-9542-D899EFAF457B}"/>
    <cellStyle name="Currency 20 9" xfId="971" xr:uid="{BEB01916-8A6B-4F59-9D6B-AA6D909AACA8}"/>
    <cellStyle name="Currency 21" xfId="245" xr:uid="{AE4610F6-B846-4596-8C93-01B919F0E8B5}"/>
    <cellStyle name="Currency 21 2" xfId="732" xr:uid="{9B88F4D1-ECBC-45B9-B997-CE6129152FB1}"/>
    <cellStyle name="Currency 21 2 2" xfId="30926" xr:uid="{E2116021-0F62-4E4E-9105-750C405FF760}"/>
    <cellStyle name="Currency 21 2 3" xfId="20636" xr:uid="{9792B45C-EF2A-4A6C-8092-F422C37D33DD}"/>
    <cellStyle name="Currency 21 2 4" xfId="33931" xr:uid="{E78DE81B-B1A1-4527-9C1D-E7B6FDC4A75D}"/>
    <cellStyle name="Currency 21 2 5" xfId="8497" xr:uid="{2BD4DE39-2715-4FB2-A776-EB5950AB0272}"/>
    <cellStyle name="Currency 21 2 6" xfId="1598" xr:uid="{BD0ED9EF-EB39-461E-B730-EB50F96F1A47}"/>
    <cellStyle name="Currency 21 3" xfId="488" xr:uid="{52D0E589-D957-4B8B-95A6-72E59A0FFF9C}"/>
    <cellStyle name="Currency 21 3 2" xfId="33723" xr:uid="{B1205065-10B7-4916-B316-E63C48498BF3}"/>
    <cellStyle name="Currency 21 3 3" xfId="23615" xr:uid="{AC40B96E-9A8C-48ED-9B13-E2EA9E9806BE}"/>
    <cellStyle name="Currency 21 3 4" xfId="11620" xr:uid="{BEFA8DAB-097B-4346-8A11-337B14743F63}"/>
    <cellStyle name="Currency 21 4" xfId="14714" xr:uid="{9BB9292F-95E1-4CC2-8D42-9E282D9C6AF1}"/>
    <cellStyle name="Currency 21 4 3" xfId="25353" xr:uid="{8A777240-9B88-41EB-9513-E31D3A665F4C}"/>
    <cellStyle name="Currency 21 5" xfId="27966" xr:uid="{46DFB524-A9EE-4B4E-8217-DEA6B6BB27F9}"/>
    <cellStyle name="Currency 21 6" xfId="17667" xr:uid="{93C1A3C8-CC0F-49E1-8902-4EFFB9A0F7BB}"/>
    <cellStyle name="Currency 21 7" xfId="33653" xr:uid="{A6B267BF-2696-4990-AE9F-6356E9F53ECE}"/>
    <cellStyle name="Currency 21 8" xfId="5321" xr:uid="{D73E793E-21B3-4FE1-AFAE-3229C866D315}"/>
    <cellStyle name="Currency 21 9" xfId="1025" xr:uid="{0A9224D0-8CBC-4193-9FC0-132C48026E04}"/>
    <cellStyle name="Currency 22" xfId="246" xr:uid="{8707CE78-CAFD-4AC5-8CAA-628B08CCAFD9}"/>
    <cellStyle name="Currency 22 2" xfId="733" xr:uid="{D0464937-4564-4E02-82E1-9703CCD0645D}"/>
    <cellStyle name="Currency 22 2 2" xfId="30946" xr:uid="{70224F90-0BA9-4BD7-8AA8-C279E424A906}"/>
    <cellStyle name="Currency 22 2 3" xfId="20656" xr:uid="{ACE67D1A-C527-4306-966B-C01A3A938BB5}"/>
    <cellStyle name="Currency 22 2 4" xfId="33932" xr:uid="{AE6E6532-3E5F-4231-AF10-097B2F3D752E}"/>
    <cellStyle name="Currency 22 2 5" xfId="8517" xr:uid="{73D95AA4-4577-4DE7-B879-A95F169F4084}"/>
    <cellStyle name="Currency 22 2 6" xfId="1586" xr:uid="{6107A887-6C21-4A4B-95B4-871117F99E77}"/>
    <cellStyle name="Currency 22 3" xfId="489" xr:uid="{32ACE89E-831A-4A27-9DDB-B08F8042BF68}"/>
    <cellStyle name="Currency 22 3 2" xfId="33724" xr:uid="{1CAF7F9E-AEF2-4192-86FD-1C9F572C2C29}"/>
    <cellStyle name="Currency 22 3 3" xfId="23635" xr:uid="{B975BF33-34FC-4D7C-BA4B-C0EE4C316A43}"/>
    <cellStyle name="Currency 22 3 4" xfId="11640" xr:uid="{1730E357-5C73-462D-8397-48E7642ADB45}"/>
    <cellStyle name="Currency 22 4" xfId="14783" xr:uid="{A45B078C-4FE4-4D42-B0B9-59B28A9985BF}"/>
    <cellStyle name="Currency 22 4 3" xfId="25422" xr:uid="{187BE9F4-0F14-41BA-A9DA-FA911B92DE4B}"/>
    <cellStyle name="Currency 22 5" xfId="27986" xr:uid="{081CA572-D1B5-49A3-B22E-45C086C15C86}"/>
    <cellStyle name="Currency 22 6" xfId="17687" xr:uid="{2ED01D8A-444C-4A64-A234-B0BD25EC4005}"/>
    <cellStyle name="Currency 22 7" xfId="33654" xr:uid="{FF0B0316-EF73-4D60-A620-4EEFBE7FF0C3}"/>
    <cellStyle name="Currency 22 8" xfId="5341" xr:uid="{C8783F07-B8AD-43A0-B71F-37CF32189997}"/>
    <cellStyle name="Currency 22 9" xfId="1026" xr:uid="{3E5EDF11-E871-42BB-A9D7-B3E58B998822}"/>
    <cellStyle name="Currency 23" xfId="267" xr:uid="{A705B0EF-5D62-4DD3-B0F4-9C9826B651C0}"/>
    <cellStyle name="Currency 23 2" xfId="754" xr:uid="{F57F2D3F-188B-4877-A648-970A60A10CCD}"/>
    <cellStyle name="Currency 23 2 2" xfId="30788" xr:uid="{E8ABE41A-4065-41B7-B6CB-01E778EA7526}"/>
    <cellStyle name="Currency 23 2 3" xfId="20498" xr:uid="{3677283A-0C0F-46E7-953F-60DE562994F6}"/>
    <cellStyle name="Currency 23 2 4" xfId="33953" xr:uid="{FCA571CE-9AB0-4108-A923-5C59BE481284}"/>
    <cellStyle name="Currency 23 2 5" xfId="8359" xr:uid="{1162077A-3DA0-4B58-8295-6FCE47DAFF98}"/>
    <cellStyle name="Currency 23 2 6" xfId="1609" xr:uid="{EF90F742-29F7-4373-B8D2-FBB2B94F53DC}"/>
    <cellStyle name="Currency 23 3" xfId="510" xr:uid="{D3BB6F82-240A-4065-A3F5-EFFEE458F69F}"/>
    <cellStyle name="Currency 23 3 2" xfId="33731" xr:uid="{DCA9C3CB-D3FE-4ED3-A286-D48694034620}"/>
    <cellStyle name="Currency 23 3 3" xfId="23477" xr:uid="{5385F0BB-C76A-456E-99EF-2C3D03E63404}"/>
    <cellStyle name="Currency 23 3 4" xfId="11482" xr:uid="{65FF5FAE-9D97-4C7F-A7F1-25A1F363457B}"/>
    <cellStyle name="Currency 23 4" xfId="14727" xr:uid="{BD01808F-03F8-471C-A4C3-D6C6240F09AC}"/>
    <cellStyle name="Currency 23 4 3" xfId="25364" xr:uid="{8C5E87A0-77C2-490E-B82C-44F3E5ED81F4}"/>
    <cellStyle name="Currency 23 5" xfId="27828" xr:uid="{185C95BF-1DC2-4A29-AFAC-5F1EC5AE891D}"/>
    <cellStyle name="Currency 23 6" xfId="17529" xr:uid="{CD5C7374-A6EE-499C-8418-FD4B6C2ED7D1}"/>
    <cellStyle name="Currency 23 7" xfId="33657" xr:uid="{C8365F35-835B-4A4E-BFAD-16FC16E48BFF}"/>
    <cellStyle name="Currency 23 8" xfId="5184" xr:uid="{60AF7DD6-EF4B-44DE-BDE0-EDDFE1521F49}"/>
    <cellStyle name="Currency 23 9" xfId="1047" xr:uid="{F481B8A9-F048-46C2-B2BF-DE6582CBDAE2}"/>
    <cellStyle name="Currency 24" xfId="303" xr:uid="{BC938338-0FDA-4B74-9FA0-8E23F2F09122}"/>
    <cellStyle name="Currency 24 2" xfId="790" xr:uid="{E2E8C78B-38FB-4511-B048-18AA52FE1078}"/>
    <cellStyle name="Currency 24 2 2" xfId="30811" xr:uid="{24257C11-E2BC-4A49-A0E2-5B919B96E329}"/>
    <cellStyle name="Currency 24 2 3" xfId="20521" xr:uid="{184747DD-F230-4B59-B265-721F98D77798}"/>
    <cellStyle name="Currency 24 2 4" xfId="33989" xr:uid="{B28F37C6-9D4C-495D-BD16-F8A0917441F2}"/>
    <cellStyle name="Currency 24 2 5" xfId="8382" xr:uid="{E63C009D-2A58-4C44-BC22-1F9B6153CDB6}"/>
    <cellStyle name="Currency 24 2 6" xfId="1594" xr:uid="{E1B17FB2-CADC-4984-AE50-86C9B34DFC2D}"/>
    <cellStyle name="Currency 24 3" xfId="546" xr:uid="{7BD3B6F4-1D6B-43F1-8745-022997F1E3BC}"/>
    <cellStyle name="Currency 24 3 2" xfId="33745" xr:uid="{52389209-8500-47B7-82B7-2819AE2B2FB9}"/>
    <cellStyle name="Currency 24 3 3" xfId="23500" xr:uid="{9557CBD6-8006-4880-995C-FDB4344A46BF}"/>
    <cellStyle name="Currency 24 3 4" xfId="11505" xr:uid="{1834AD3C-2732-4167-BF47-685E351AA389}"/>
    <cellStyle name="Currency 24 4" xfId="14643" xr:uid="{B5432941-DD6F-41CB-9C06-C8DA5D1D8823}"/>
    <cellStyle name="Currency 24 4 3" xfId="25283" xr:uid="{69E0415C-6C7A-41C6-9E37-167D66E0257A}"/>
    <cellStyle name="Currency 24 5" xfId="27851" xr:uid="{FCCFAA2C-EE00-4835-8A3F-EFBFC38CDB8C}"/>
    <cellStyle name="Currency 24 6" xfId="17552" xr:uid="{1488CC89-A0A1-43E7-A0CA-4393BB99A749}"/>
    <cellStyle name="Currency 24 7" xfId="33666" xr:uid="{31E6549C-3EF6-4FEB-BA48-8514FD78668C}"/>
    <cellStyle name="Currency 24 8" xfId="5206" xr:uid="{DD2EE46E-E4FD-4552-AEE6-586725C55CE5}"/>
    <cellStyle name="Currency 24 9" xfId="1083" xr:uid="{0B0D082D-3F6D-47AD-8161-594E82C3B580}"/>
    <cellStyle name="Currency 25" xfId="547" xr:uid="{1DAB12CF-AD45-4AEB-A8BE-0425B76C499C}"/>
    <cellStyle name="Currency 25 2" xfId="1611" xr:uid="{0F35546E-29D9-40CA-9137-3E03597E289C}"/>
    <cellStyle name="Currency 25 2 2" xfId="30740" xr:uid="{84BD196F-E186-46E2-8F48-B5867544A530}"/>
    <cellStyle name="Currency 25 2 3" xfId="20450" xr:uid="{FD02E468-5C12-4B19-A1FD-746961390603}"/>
    <cellStyle name="Currency 25 2 5" xfId="8311" xr:uid="{C36D826B-AA4B-4796-8FDB-B1D1F670C6F5}"/>
    <cellStyle name="Currency 25 3" xfId="11434" xr:uid="{88A10047-B87E-4662-9D30-2453DC55B20C}"/>
    <cellStyle name="Currency 25 3 3" xfId="23429" xr:uid="{6C65CB88-FEB5-449D-98D3-EEC5C02B15AF}"/>
    <cellStyle name="Currency 25 4" xfId="14610" xr:uid="{8137409D-D0A7-4348-B814-703620E5CBCF}"/>
    <cellStyle name="Currency 25 4 3" xfId="25250" xr:uid="{411379B7-1D9F-4CF6-9743-7C24B9E0C67D}"/>
    <cellStyle name="Currency 25 5" xfId="27780" xr:uid="{868D255E-3894-4C7C-B23D-FAC46FDC2CF2}"/>
    <cellStyle name="Currency 25 6" xfId="17481" xr:uid="{71950EBF-BD93-4D93-AE01-7285E3D919F8}"/>
    <cellStyle name="Currency 25 7" xfId="33746" xr:uid="{BB88B3F4-5713-4840-8131-700CD7658673}"/>
    <cellStyle name="Currency 25 8" xfId="5136" xr:uid="{0E2D1128-FB47-49CE-B7D7-3823D4548E9D}"/>
    <cellStyle name="Currency 25 9" xfId="1135" xr:uid="{A5485F70-D872-455D-A3E4-43F862B64870}"/>
    <cellStyle name="Currency 26" xfId="659" xr:uid="{B4F7A3EA-BC90-4E59-8C13-8E01C2FC16C1}"/>
    <cellStyle name="Currency 26 2" xfId="1606" xr:uid="{0839019B-C1E8-426A-AAF4-7FEB3E774AE2}"/>
    <cellStyle name="Currency 26 2 2" xfId="30600" xr:uid="{B65CF680-E8D5-4433-955D-63527E80FDDB}"/>
    <cellStyle name="Currency 26 2 3" xfId="20310" xr:uid="{1300DE01-C9E5-41E2-AFC5-86111E194F8D}"/>
    <cellStyle name="Currency 26 2 5" xfId="8151" xr:uid="{F9697237-6258-4757-AFBC-F878C8D12876}"/>
    <cellStyle name="Currency 26 3" xfId="11294" xr:uid="{DC5460AC-42EC-4AB7-8D24-B14BDB93073F}"/>
    <cellStyle name="Currency 26 3 3" xfId="23289" xr:uid="{99EAC131-9706-420E-AD56-DB0587AFF20B}"/>
    <cellStyle name="Currency 26 4" xfId="14860" xr:uid="{7634DB5F-533C-4FC1-A710-D3B6DA83105E}"/>
    <cellStyle name="Currency 26 4 3" xfId="25495" xr:uid="{7EB3FF8E-CDCD-4A6D-9316-8D84E2820168}"/>
    <cellStyle name="Currency 26 5" xfId="27640" xr:uid="{0E0D2AEA-C9F9-4D60-A3EC-5019CFCDDE87}"/>
    <cellStyle name="Currency 26 6" xfId="17341" xr:uid="{279A87C6-2320-44ED-99B4-2A42FA4F041D}"/>
    <cellStyle name="Currency 26 7" xfId="33858" xr:uid="{A8EB84F8-092E-4977-B442-41B1E2CE4A4F}"/>
    <cellStyle name="Currency 26 8" xfId="4976" xr:uid="{ADD58AE7-D903-420A-85FE-D1EF26EC09D2}"/>
    <cellStyle name="Currency 26 9" xfId="1132" xr:uid="{C91DC582-2229-4787-8EF1-4157283D557A}"/>
    <cellStyle name="Currency 27" xfId="792" xr:uid="{B58DFE7E-831A-4583-8945-0C0A5F7BD8DB}"/>
    <cellStyle name="Currency 27 2" xfId="8005" xr:uid="{C3206FA2-FD99-4937-8BF5-E2094422A3C3}"/>
    <cellStyle name="Currency 27 2 2" xfId="30476" xr:uid="{1985F518-3E26-4AB5-9488-209A49E728CD}"/>
    <cellStyle name="Currency 27 2 3" xfId="20186" xr:uid="{81EE452E-B4A0-49F6-BFEF-F582246D3F90}"/>
    <cellStyle name="Currency 27 3" xfId="11170" xr:uid="{246A457B-7899-4045-843E-3FDC9F7C52C0}"/>
    <cellStyle name="Currency 27 3 3" xfId="23165" xr:uid="{ACC97578-61A9-4AFD-A9F5-1E20A713964C}"/>
    <cellStyle name="Currency 27 4" xfId="27516" xr:uid="{F5C21D4C-5E55-4A46-9D10-7012748BFB18}"/>
    <cellStyle name="Currency 27 5" xfId="17217" xr:uid="{FB763C33-6AFF-4E53-B92A-09396A8A846F}"/>
    <cellStyle name="Currency 27 6" xfId="33991" xr:uid="{75878A0F-CF74-435C-90F4-EAC58C7C1BF2}"/>
    <cellStyle name="Currency 27 7" xfId="4830" xr:uid="{E5DE251A-AE8A-4527-BAEE-4E491D225B48}"/>
    <cellStyle name="Currency 27 8" xfId="1474" xr:uid="{896E42C0-BE7B-4018-9C51-F7965064655A}"/>
    <cellStyle name="Currency 28" xfId="795" xr:uid="{C3F53D23-DB95-472A-A669-3FC86D7E1EBD}"/>
    <cellStyle name="Currency 28 2" xfId="8025" xr:uid="{58006528-B312-4457-8257-BEB6E6A1C700}"/>
    <cellStyle name="Currency 28 2 2" xfId="30496" xr:uid="{F0CEC6F1-3E34-45E4-8C2A-A04F58DA765A}"/>
    <cellStyle name="Currency 28 2 3" xfId="20206" xr:uid="{2C5459B8-3008-4FA4-A620-E3F469A3EDBB}"/>
    <cellStyle name="Currency 28 3" xfId="11190" xr:uid="{6DD1782E-8398-4D25-BBC1-FCCA25DF6947}"/>
    <cellStyle name="Currency 28 3 3" xfId="23185" xr:uid="{8A8DD828-67C3-4693-84BF-679D8309131A}"/>
    <cellStyle name="Currency 28 4" xfId="27536" xr:uid="{820F0179-14AB-41D6-89B7-454AE6DF95B2}"/>
    <cellStyle name="Currency 28 5" xfId="17237" xr:uid="{624916E3-AC4B-4A73-AD94-478D56D8BE5B}"/>
    <cellStyle name="Currency 28 6" xfId="33994" xr:uid="{E50B38E4-8762-4513-A253-AD5F65F948D3}"/>
    <cellStyle name="Currency 28 7" xfId="4850" xr:uid="{2A2EED3F-9DA0-468B-B2CD-E3D7AC2FCD44}"/>
    <cellStyle name="Currency 28 8" xfId="1902" xr:uid="{7F97BA9F-657A-494D-98A6-CD20520EBF7C}"/>
    <cellStyle name="Currency 29" xfId="793" xr:uid="{3E948097-E468-4D05-8A81-E713FFE5C5E5}"/>
    <cellStyle name="Currency 29 2" xfId="8001" xr:uid="{F324C974-990B-4C85-A415-BD758F452309}"/>
    <cellStyle name="Currency 29 2 2" xfId="30473" xr:uid="{BB24E368-15BA-477F-8EC4-8C90DFD11433}"/>
    <cellStyle name="Currency 29 2 3" xfId="20183" xr:uid="{A77AF06D-1C59-4226-9C0C-E6EF4E1BD1F4}"/>
    <cellStyle name="Currency 29 3" xfId="11167" xr:uid="{BFB3B6B8-1742-4574-9C33-A08C938D4EA0}"/>
    <cellStyle name="Currency 29 3 3" xfId="23162" xr:uid="{47F787BC-4029-441D-A200-7B2AD510C663}"/>
    <cellStyle name="Currency 29 4" xfId="27513" xr:uid="{4C16B9C7-DB0E-41FD-B0B4-41B0C0F3677E}"/>
    <cellStyle name="Currency 29 5" xfId="17214" xr:uid="{9CF29FFD-1C43-4A6B-BEDA-17E5004A668F}"/>
    <cellStyle name="Currency 29 6" xfId="33992" xr:uid="{CD186565-5456-442E-ADD4-2F29D21DA9B3}"/>
    <cellStyle name="Currency 29 7" xfId="4826" xr:uid="{5DE22EE4-C3E6-4D26-9C1A-486BFE6C3105}"/>
    <cellStyle name="Currency 29 8" xfId="1918" xr:uid="{2FE64C6F-8C8C-4FB3-9F6B-D1949D67E344}"/>
    <cellStyle name="Currency 3" xfId="83" xr:uid="{EACA2230-3DCE-4DCE-B9E1-7A51108F5DBE}"/>
    <cellStyle name="Currency 3 10" xfId="4854" xr:uid="{C6E2388E-0AE0-4847-8AF3-6ED1F2F0BE07}"/>
    <cellStyle name="Currency 3 10 2" xfId="8029" xr:uid="{25E7AA64-67B6-4E0B-8378-585F376A2EAF}"/>
    <cellStyle name="Currency 3 10 2 2" xfId="30500" xr:uid="{F7D3ED4C-CB32-4B5D-9BE3-00783647D862}"/>
    <cellStyle name="Currency 3 10 2 3" xfId="20210" xr:uid="{45C55C30-D292-44BB-961D-06EB1B207F0A}"/>
    <cellStyle name="Currency 3 10 3" xfId="11194" xr:uid="{D9F422FB-F78A-4279-BC2F-B4BF7930A432}"/>
    <cellStyle name="Currency 3 10 3 3" xfId="23189" xr:uid="{406A6364-F1AF-4293-9003-377B02014B12}"/>
    <cellStyle name="Currency 3 10 4" xfId="27540" xr:uid="{480BD058-EA19-497F-B50F-1E61D9208D3E}"/>
    <cellStyle name="Currency 3 10 5" xfId="17241" xr:uid="{B8B2D9CE-63E0-4E66-B53D-32A2D84D4D17}"/>
    <cellStyle name="Currency 3 11" xfId="3976" xr:uid="{58CBE7EA-3ECD-4F6D-A3C3-02A3F9C22C33}"/>
    <cellStyle name="Currency 3 11 2" xfId="7331" xr:uid="{50E098F2-4235-42AD-A74F-3FAF1F008A49}"/>
    <cellStyle name="Currency 3 11 2 2" xfId="29831" xr:uid="{9F9A1AB9-E080-41B8-BD46-48AD2407B479}"/>
    <cellStyle name="Currency 3 11 2 3" xfId="19538" xr:uid="{7CD96054-289E-40E6-AABD-E326C08AF66C}"/>
    <cellStyle name="Currency 3 11 3" xfId="10522" xr:uid="{C6136E62-7DD3-4B05-8338-E2BB427FD26C}"/>
    <cellStyle name="Currency 3 11 3 2" xfId="32792" xr:uid="{D428FE8B-89EB-4FA5-B782-78947A903215}"/>
    <cellStyle name="Currency 3 11 3 3" xfId="22516" xr:uid="{3EDDCC9A-C8F6-469C-8DE8-C2B0C31D09DA}"/>
    <cellStyle name="Currency 3 11 4" xfId="26868" xr:uid="{8944181D-6770-43EF-8DD1-A35566793D7B}"/>
    <cellStyle name="Currency 3 11 5" xfId="16568" xr:uid="{C6C2C8AD-71DF-49EE-B1C2-DE42F2F7C9D9}"/>
    <cellStyle name="Currency 3 12" xfId="3791" xr:uid="{937161B5-BA13-4DAE-A2E8-AAC2102E8944}"/>
    <cellStyle name="Currency 3 12 2" xfId="7080" xr:uid="{89C1CBB2-9B47-42F1-A588-DC28DC7B5654}"/>
    <cellStyle name="Currency 3 12 2 2" xfId="29581" xr:uid="{79965626-E284-4F93-BB46-58593910C3FA}"/>
    <cellStyle name="Currency 3 12 2 3" xfId="19287" xr:uid="{33776394-6665-435F-8586-C4223FAE31DF}"/>
    <cellStyle name="Currency 3 12 3" xfId="10271" xr:uid="{FD40E59D-C4A0-4259-B44A-A42F0CAED021}"/>
    <cellStyle name="Currency 3 12 3 2" xfId="32541" xr:uid="{96E305E7-A61B-4C0D-9FB7-E05D825501BB}"/>
    <cellStyle name="Currency 3 12 3 3" xfId="22265" xr:uid="{EFF5FCCC-D028-4F1D-9679-B3EBA57233BF}"/>
    <cellStyle name="Currency 3 12 4" xfId="26617" xr:uid="{2C416CB6-5A12-4350-8A2C-0B6ADEF8D3F1}"/>
    <cellStyle name="Currency 3 12 5" xfId="16317" xr:uid="{E5D44673-4D57-4752-8F8B-D1F1AF3DBC82}"/>
    <cellStyle name="Currency 3 13" xfId="3677" xr:uid="{3EB718C4-D13A-4FB7-A049-A48FCF0FB7F6}"/>
    <cellStyle name="Currency 3 13 2" xfId="6969" xr:uid="{B7849A79-CAA7-4857-B8BA-4E19CD96224F}"/>
    <cellStyle name="Currency 3 13 2 2" xfId="29470" xr:uid="{68E3221E-2BA3-4377-9228-5C5D7426BE69}"/>
    <cellStyle name="Currency 3 13 2 3" xfId="19176" xr:uid="{447C4DFE-C60A-4FB1-9D61-F81B7B20B18C}"/>
    <cellStyle name="Currency 3 13 3" xfId="10160" xr:uid="{3C1A47C8-C4E8-4663-9C5E-71C8EC481956}"/>
    <cellStyle name="Currency 3 13 3 2" xfId="32430" xr:uid="{F8B0F9E4-D321-4113-810D-ED420FCB585A}"/>
    <cellStyle name="Currency 3 13 3 3" xfId="22154" xr:uid="{530CFD4A-6F7C-4F1B-A2EB-CA74261A7324}"/>
    <cellStyle name="Currency 3 13 4" xfId="26506" xr:uid="{31BBE2A4-3C49-4916-9990-C3B84EBAF73D}"/>
    <cellStyle name="Currency 3 13 5" xfId="16206" xr:uid="{156A25F9-9146-4188-BD2A-B7C45F53466C}"/>
    <cellStyle name="Currency 3 14" xfId="3596" xr:uid="{F0D385EC-388C-49E9-8C90-893923382023}"/>
    <cellStyle name="Currency 3 14 2" xfId="6882" xr:uid="{B2EA0263-256E-4DE0-ADE7-985C0402AFCB}"/>
    <cellStyle name="Currency 3 14 2 2" xfId="29383" xr:uid="{D2C8AE3D-F29A-4FE1-A8AE-A1B82DA1AAA2}"/>
    <cellStyle name="Currency 3 14 2 3" xfId="19089" xr:uid="{24BB7FA5-5E30-4EA0-9A69-B110EB16F738}"/>
    <cellStyle name="Currency 3 14 3" xfId="10073" xr:uid="{292736A2-FBBE-43E2-9461-88BF707E555C}"/>
    <cellStyle name="Currency 3 14 3 2" xfId="32343" xr:uid="{61C50050-A5FD-4535-ADAC-CB8D1C1DDAFF}"/>
    <cellStyle name="Currency 3 14 3 3" xfId="22067" xr:uid="{66C7C92F-0DCF-4151-9EE0-7D8B96DE73E1}"/>
    <cellStyle name="Currency 3 14 4" xfId="26419" xr:uid="{08DBE92F-27B2-48E7-B125-51D646508FB7}"/>
    <cellStyle name="Currency 3 14 5" xfId="16119" xr:uid="{9DC1E99F-D478-44B4-8E1C-6F33F1B4B13D}"/>
    <cellStyle name="Currency 3 15" xfId="3498" xr:uid="{2C22AEAD-5A86-4200-9014-0329D7F6B8A4}"/>
    <cellStyle name="Currency 3 15 2" xfId="6783" xr:uid="{80533359-7345-4D38-BDB1-713D04D39A48}"/>
    <cellStyle name="Currency 3 15 2 2" xfId="29284" xr:uid="{9874C767-C34E-4DCD-8CE5-55C5DABCCC3D}"/>
    <cellStyle name="Currency 3 15 2 3" xfId="18990" xr:uid="{85C7B569-7F49-4B5E-B629-79F20F3D03D7}"/>
    <cellStyle name="Currency 3 15 3" xfId="9974" xr:uid="{A5146E38-65C4-4F3A-9556-3E1C6F50678A}"/>
    <cellStyle name="Currency 3 15 3 2" xfId="32244" xr:uid="{E90C742F-C767-4963-811F-C2DD03F504A7}"/>
    <cellStyle name="Currency 3 15 3 3" xfId="21968" xr:uid="{E2F6AAC7-0576-4E46-8B11-14F1A992FEAE}"/>
    <cellStyle name="Currency 3 15 4" xfId="26320" xr:uid="{14518B60-FD7B-4E3C-9EB9-FE2BF28F3D81}"/>
    <cellStyle name="Currency 3 15 5" xfId="16020" xr:uid="{70DCBC47-29EE-4F86-AB59-721779355D61}"/>
    <cellStyle name="Currency 3 16" xfId="3366" xr:uid="{A5E1C073-117B-45D5-BD66-C144E1B2324C}"/>
    <cellStyle name="Currency 3 16 2" xfId="6680" xr:uid="{5F8FC598-0B43-42E1-9B91-6A0EE690B653}"/>
    <cellStyle name="Currency 3 16 2 2" xfId="29188" xr:uid="{D3690037-DC0F-4AD3-9383-9F11E09A9818}"/>
    <cellStyle name="Currency 3 16 2 3" xfId="18894" xr:uid="{4D5631D2-8ABC-48DD-A553-3537AFECA4C6}"/>
    <cellStyle name="Currency 3 16 3" xfId="9878" xr:uid="{208CA67B-782E-4289-B284-AAB97EB24F42}"/>
    <cellStyle name="Currency 3 16 3 2" xfId="32148" xr:uid="{CFCC43A1-A964-4DFC-9C40-B2BC6558BED2}"/>
    <cellStyle name="Currency 3 16 3 3" xfId="21872" xr:uid="{44374538-C50B-420D-B600-3E34933BD85D}"/>
    <cellStyle name="Currency 3 16 4" xfId="26224" xr:uid="{A4153421-B8D4-40D6-A6AF-01E76E8CF119}"/>
    <cellStyle name="Currency 3 16 5" xfId="15924" xr:uid="{EFCD6683-95B5-4A1B-9F53-68C9D93D90F7}"/>
    <cellStyle name="Currency 3 17" xfId="3349" xr:uid="{F7F9469B-FC36-4946-9D0E-55D25984DB9F}"/>
    <cellStyle name="Currency 3 17 2" xfId="6663" xr:uid="{3B8DC387-237F-406F-84C3-9562C676839C}"/>
    <cellStyle name="Currency 3 17 2 2" xfId="29171" xr:uid="{2B640FCF-AA0B-4574-8588-09D671BC11A9}"/>
    <cellStyle name="Currency 3 17 2 3" xfId="18877" xr:uid="{C1C3ACF3-BEF2-439A-9C44-6DB91109EF37}"/>
    <cellStyle name="Currency 3 17 3" xfId="9861" xr:uid="{A87EF5FC-3FBC-4B10-A505-44C26AE0BBE7}"/>
    <cellStyle name="Currency 3 17 3 2" xfId="32131" xr:uid="{13A6CA1A-D63B-4F44-8169-EB6959512063}"/>
    <cellStyle name="Currency 3 17 3 3" xfId="21855" xr:uid="{AB911589-B06D-42C9-90D7-5905755EE751}"/>
    <cellStyle name="Currency 3 17 4" xfId="26207" xr:uid="{C0951A3A-9737-4E63-BB0F-AA4C6D2B203B}"/>
    <cellStyle name="Currency 3 17 5" xfId="15907" xr:uid="{1BEBACF9-1B0E-452F-B538-D5DE3AD42409}"/>
    <cellStyle name="Currency 3 18" xfId="3326" xr:uid="{5DCCF31D-6BE9-47D3-857C-6D99AF33CE2D}"/>
    <cellStyle name="Currency 3 18 2" xfId="6640" xr:uid="{972CA746-F92A-4559-99A0-A1A4D64CE6DE}"/>
    <cellStyle name="Currency 3 18 2 2" xfId="29148" xr:uid="{77511601-1B67-4319-93A6-1EA343265C93}"/>
    <cellStyle name="Currency 3 18 2 3" xfId="18854" xr:uid="{D76979BD-DC8A-49B1-BE48-220BEB39E765}"/>
    <cellStyle name="Currency 3 18 3" xfId="9838" xr:uid="{268BACC8-3A23-43F6-8D88-6CC35EE7D568}"/>
    <cellStyle name="Currency 3 18 3 2" xfId="32108" xr:uid="{4B22A8D1-1F07-474D-AA0F-D84E9EDCF891}"/>
    <cellStyle name="Currency 3 18 3 3" xfId="21832" xr:uid="{1A97273D-8AF7-477E-8949-C281195B0299}"/>
    <cellStyle name="Currency 3 18 4" xfId="26184" xr:uid="{DEF9F741-1912-43FA-B8D2-D7C21E8FC38E}"/>
    <cellStyle name="Currency 3 18 5" xfId="15884" xr:uid="{58EB67ED-13B0-417E-A3FA-E1CF730CE6A1}"/>
    <cellStyle name="Currency 3 19" xfId="3299" xr:uid="{2A01D47F-7EB3-4C36-BC53-1FBD52BF2EB5}"/>
    <cellStyle name="Currency 3 19 2" xfId="6613" xr:uid="{90BB4DF9-F911-4E3D-BB39-3EF880AEB533}"/>
    <cellStyle name="Currency 3 19 2 2" xfId="29121" xr:uid="{1CE0B401-BFD2-4286-A9B1-610755843D20}"/>
    <cellStyle name="Currency 3 19 2 3" xfId="18827" xr:uid="{7BA6D9FA-E0AF-4367-870B-5E39498E9168}"/>
    <cellStyle name="Currency 3 19 3" xfId="9811" xr:uid="{53AB7B1C-E56C-4A3F-A001-9FADD16C4A9B}"/>
    <cellStyle name="Currency 3 19 3 2" xfId="32081" xr:uid="{5B7E50D2-A02F-4874-BC7E-201F7BDE6962}"/>
    <cellStyle name="Currency 3 19 3 3" xfId="21805" xr:uid="{71D56E2F-332A-4C9E-BE4C-73F777D4730E}"/>
    <cellStyle name="Currency 3 19 4" xfId="26157" xr:uid="{8C448E53-EF76-4B37-B706-DCB1A10568CB}"/>
    <cellStyle name="Currency 3 19 5" xfId="15857" xr:uid="{B49AF4C9-7D0B-451E-84F4-CC20B26EA71F}"/>
    <cellStyle name="Currency 3 2" xfId="142" xr:uid="{29A05629-FA7D-44C3-A985-B2CEFB6CEB45}"/>
    <cellStyle name="Currency 3 2 10" xfId="7244" xr:uid="{C9779E35-196A-40BE-BB0A-2F1B6C1A2E7B}"/>
    <cellStyle name="Currency 3 2 10 2" xfId="29745" xr:uid="{FE549EC0-159B-4CFF-81A4-6D6C3EDECEDF}"/>
    <cellStyle name="Currency 3 2 10 3" xfId="19451" xr:uid="{E9817A8B-11B0-4C87-AC6F-948365F8458F}"/>
    <cellStyle name="Currency 3 2 11" xfId="10435" xr:uid="{AE3A339A-75EA-4CD3-8D9A-4394B14AB4B6}"/>
    <cellStyle name="Currency 3 2 11 2" xfId="32705" xr:uid="{B7CDA925-AEB3-42D8-A5F5-413F8F484094}"/>
    <cellStyle name="Currency 3 2 11 3" xfId="22429" xr:uid="{1B4238A9-A662-40D1-9389-EBFC955D6683}"/>
    <cellStyle name="Currency 3 2 12" xfId="13555" xr:uid="{0A4E8BD8-9500-4BAF-AD80-B855CAC1D3E7}"/>
    <cellStyle name="Currency 3 2 12 3" xfId="24425" xr:uid="{50F3F442-95B1-4C78-8AEE-D84D3E7C608D}"/>
    <cellStyle name="Currency 3 2 13" xfId="15078" xr:uid="{CC3148C4-8458-4B66-972E-6C931D6AD7B0}"/>
    <cellStyle name="Currency 3 2 13 2" xfId="26781" xr:uid="{268328BA-C433-48A0-88E9-18642888F41C}"/>
    <cellStyle name="Currency 3 2 14" xfId="16481" xr:uid="{9E935FAB-8672-4BF8-9081-6645CF144D3B}"/>
    <cellStyle name="Currency 3 2 15" xfId="33625" xr:uid="{F56C7B24-8C4D-4129-9665-C86538D14E69}"/>
    <cellStyle name="Currency 3 2 16" xfId="2023" xr:uid="{AEABA473-F9BE-46AF-B067-73118C3EE77A}"/>
    <cellStyle name="Currency 3 2 17" xfId="923" xr:uid="{75A3E17E-1F70-455A-8A5B-6DF1A50B5D55}"/>
    <cellStyle name="Currency 3 2 2" xfId="629" xr:uid="{E4128E60-E929-4E77-99C0-04DC59B0CBCD}"/>
    <cellStyle name="Currency 3 2 2 10" xfId="33828" xr:uid="{07CB00AC-8DE1-4876-8D15-D0842D0550CE}"/>
    <cellStyle name="Currency 3 2 2 11" xfId="1275" xr:uid="{1AB5AFAF-D151-43C4-A3AA-BB919E88B505}"/>
    <cellStyle name="Currency 3 2 2 2" xfId="1318" xr:uid="{210DD64C-B46E-4D6B-9E30-AA6C25573655}"/>
    <cellStyle name="Currency 3 2 2 2 2" xfId="1861" xr:uid="{DE634BB6-BE63-414C-9952-E26CF5355A0E}"/>
    <cellStyle name="Currency 3 2 2 2 2 2" xfId="31516" xr:uid="{63418EBE-EE82-4800-801F-C77B0A00428C}"/>
    <cellStyle name="Currency 3 2 2 2 2 3" xfId="21230" xr:uid="{D2CA5DC4-8FE1-4222-A2C2-EAA90A08185A}"/>
    <cellStyle name="Currency 3 2 2 2 2 5" xfId="9107" xr:uid="{943F4CE9-46CF-48EA-BC41-F748D23DB880}"/>
    <cellStyle name="Currency 3 2 2 2 3" xfId="12210" xr:uid="{7955A0CE-87CD-487D-93B5-690DC5ADD999}"/>
    <cellStyle name="Currency 3 2 2 2 3 3" xfId="24210" xr:uid="{7E46F775-C401-4411-A48D-7BC3442A8938}"/>
    <cellStyle name="Currency 3 2 2 2 4" xfId="14368" xr:uid="{AA171E11-B3C4-4C38-A1A9-96BEE89CD74A}"/>
    <cellStyle name="Currency 3 2 2 2 4 3" xfId="25005" xr:uid="{B033E3A8-831A-4D55-B6B8-5FEAE0D793A7}"/>
    <cellStyle name="Currency 3 2 2 2 5" xfId="15243" xr:uid="{F73B990D-65D1-46D6-906A-72A0F4BCAA08}"/>
    <cellStyle name="Currency 3 2 2 2 5 2" xfId="28556" xr:uid="{FBE45EB3-816C-4134-BB8C-9EE78A5AFAF0}"/>
    <cellStyle name="Currency 3 2 2 2 6" xfId="18262" xr:uid="{5A363118-CE0C-452C-A8CC-CF53AD9D4B31}"/>
    <cellStyle name="Currency 3 2 2 2 9" xfId="2188" xr:uid="{4FBBCED9-D0DA-4A48-BE0E-277D7271A3EB}"/>
    <cellStyle name="Currency 3 2 2 3" xfId="1805" xr:uid="{3EEAA26C-314A-4CC0-9F85-7691B8AC9C09}"/>
    <cellStyle name="Currency 3 2 2 3 2" xfId="14970" xr:uid="{F4931BB3-B157-4CC4-B487-56120CD53871}"/>
    <cellStyle name="Currency 3 2 2 3 2 3" xfId="25606" xr:uid="{830B90D9-FBA0-4E68-B15C-000C8836B1A0}"/>
    <cellStyle name="Currency 3 2 2 3 3" xfId="30414" xr:uid="{030B1C7E-4D4C-4ECF-8A9E-31F65D8CFA95}"/>
    <cellStyle name="Currency 3 2 2 3 4" xfId="20123" xr:uid="{7E833200-CB5B-430F-8693-159C70B1152D}"/>
    <cellStyle name="Currency 3 2 2 3 6" xfId="7942" xr:uid="{91228015-9ED9-4754-B127-33487E6ED52E}"/>
    <cellStyle name="Currency 3 2 2 4" xfId="11107" xr:uid="{D7B363FF-E594-40DF-9D1F-78F31B6C56B9}"/>
    <cellStyle name="Currency 3 2 2 4 2" xfId="33376" xr:uid="{6CFCECEB-391E-419D-A6BA-64E7C0F93525}"/>
    <cellStyle name="Currency 3 2 2 4 3" xfId="23102" xr:uid="{E6E6C17C-7CCC-4B5B-A92C-0307B6F0A047}"/>
    <cellStyle name="Currency 3 2 2 5" xfId="13764" xr:uid="{5C424EEA-86A0-4460-857A-450C51F4A06D}"/>
    <cellStyle name="Currency 3 2 2 5 3" xfId="24588" xr:uid="{E9AC0F51-E181-42C2-B363-DCD085DF5ECD}"/>
    <cellStyle name="Currency 3 2 2 6" xfId="15187" xr:uid="{AE6A7D32-86EB-4946-A586-FA403015F0A2}"/>
    <cellStyle name="Currency 3 2 2 6 2" xfId="27453" xr:uid="{144C8CC7-453B-4E84-BA49-443257127B0C}"/>
    <cellStyle name="Currency 3 2 2 7" xfId="17154" xr:uid="{86D369DE-3FBD-4C86-8735-AFB63A94E223}"/>
    <cellStyle name="Currency 3 2 2 8" xfId="33597" xr:uid="{01925A39-DB5A-4176-9231-80240E3961E1}"/>
    <cellStyle name="Currency 3 2 2 9" xfId="2132" xr:uid="{A0AD443C-1B2B-4E79-8DE0-9B85AC8BA209}"/>
    <cellStyle name="Currency 3 2 3" xfId="386" xr:uid="{D6864E26-41B1-41AA-AB9B-EECCED1663D8}"/>
    <cellStyle name="Currency 3 2 3 10" xfId="4613" xr:uid="{18685C1A-EE19-455C-92ED-A6B322424931}"/>
    <cellStyle name="Currency 3 2 3 2" xfId="1697" xr:uid="{ADD5EA70-2185-408C-86BF-FCDA2F6DE9E3}"/>
    <cellStyle name="Currency 3 2 3 2 2" xfId="9028" xr:uid="{4E9A5CD8-33E2-447D-AE62-AE452FA4E687}"/>
    <cellStyle name="Currency 3 2 3 2 2 2" xfId="31439" xr:uid="{694CBCE1-CE27-4B89-8DBB-D19613181BD9}"/>
    <cellStyle name="Currency 3 2 3 2 2 3" xfId="21151" xr:uid="{A00331CF-7F0D-4E77-8DC3-6ADC4C4FEA8F}"/>
    <cellStyle name="Currency 3 2 3 2 3" xfId="12132" xr:uid="{5B75AC0E-D4F5-40E0-98BE-275F563D34B6}"/>
    <cellStyle name="Currency 3 2 3 2 3 3" xfId="24131" xr:uid="{C57DF361-AAC9-43B0-9569-CA4D15F78D5F}"/>
    <cellStyle name="Currency 3 2 3 2 4" xfId="28477" xr:uid="{5B68C2A1-8820-4D8A-80A6-CA1D6E81E797}"/>
    <cellStyle name="Currency 3 2 3 2 5" xfId="18183" xr:uid="{2B1A2F48-1EBE-433A-89B0-259A5A887F07}"/>
    <cellStyle name="Currency 3 2 3 2 7" xfId="5825" xr:uid="{2B28363A-8262-47AE-BEB6-634A6B4431A2}"/>
    <cellStyle name="Currency 3 2 3 3" xfId="7783" xr:uid="{36467B0C-FCD5-4B3D-9711-64438A1E62A4}"/>
    <cellStyle name="Currency 3 2 3 3 2" xfId="30254" xr:uid="{4723E5E7-FC7B-4013-9CBD-C9D49ED3501D}"/>
    <cellStyle name="Currency 3 2 3 3 3" xfId="19961" xr:uid="{0FB604FF-093E-4B27-8BD8-157FFB82600F}"/>
    <cellStyle name="Currency 3 2 3 4" xfId="10945" xr:uid="{381BB851-485E-4486-9604-BD831C5232D9}"/>
    <cellStyle name="Currency 3 2 3 4 2" xfId="33215" xr:uid="{7F2AB1DE-63E9-45C9-91AD-551F6BEA84B6}"/>
    <cellStyle name="Currency 3 2 3 4 3" xfId="22940" xr:uid="{4F8708E7-B09E-4113-8FD6-8D24B1F62999}"/>
    <cellStyle name="Currency 3 2 3 5" xfId="14207" xr:uid="{31126A43-0ABB-4B9D-84C7-9A6F6DAA00F4}"/>
    <cellStyle name="Currency 3 2 3 5 3" xfId="24844" xr:uid="{DEEC87AD-C141-4A92-8DA7-698592F4E3CC}"/>
    <cellStyle name="Currency 3 2 3 6" xfId="27291" xr:uid="{D86F9375-6878-4B22-BD2F-692EE7A8F7C3}"/>
    <cellStyle name="Currency 3 2 3 7" xfId="16992" xr:uid="{BBB55E2E-E467-4118-B0C7-26998D362AEF}"/>
    <cellStyle name="Currency 3 2 3 8" xfId="33687" xr:uid="{C09855D7-11F2-4E1A-9F36-3BB243F5364A}"/>
    <cellStyle name="Currency 3 2 3 9" xfId="1186" xr:uid="{818A657C-33F1-440C-B7BC-BAC6BED2611D}"/>
    <cellStyle name="Currency 3 2 4" xfId="1548" xr:uid="{AAD29E2C-BFE0-478A-8331-DB2D5E854B61}"/>
    <cellStyle name="Currency 3 2 4 2" xfId="8796" xr:uid="{9F4612DB-90D0-432B-8693-2D7C745B07DB}"/>
    <cellStyle name="Currency 3 2 4 2 2" xfId="31227" xr:uid="{7B6D2D8E-01EE-4F3C-B843-624E67B78271}"/>
    <cellStyle name="Currency 3 2 4 2 3" xfId="20937" xr:uid="{B3C78C7F-ABB9-455F-B73B-F5A3FA57AF0F}"/>
    <cellStyle name="Currency 3 2 4 3" xfId="11919" xr:uid="{5AA52761-5895-4492-BF07-7CF9B6F48BAB}"/>
    <cellStyle name="Currency 3 2 4 3 3" xfId="23917" xr:uid="{81A14FE6-2A21-4681-A982-7ECEEDE6E435}"/>
    <cellStyle name="Currency 3 2 4 4" xfId="14634" xr:uid="{A5E1277C-F656-48C1-83EE-4D548199B158}"/>
    <cellStyle name="Currency 3 2 4 4 3" xfId="25274" xr:uid="{B68A66C0-0D29-48F5-BAC4-853BDD74F133}"/>
    <cellStyle name="Currency 3 2 4 5" xfId="28268" xr:uid="{7001FD06-908F-4A8B-8A6D-D7EC50EE0ECD}"/>
    <cellStyle name="Currency 3 2 4 6" xfId="17969" xr:uid="{9B2B2253-6E26-454C-A625-255496E48AB4}"/>
    <cellStyle name="Currency 3 2 4 8" xfId="5609" xr:uid="{4A8E0F65-E455-4E5D-BE0A-0575E018CCE4}"/>
    <cellStyle name="Currency 3 2 5" xfId="5491" xr:uid="{BFD57245-DC8F-4635-97E7-451F0692B3CF}"/>
    <cellStyle name="Currency 3 2 5 2" xfId="8667" xr:uid="{D0DD9F49-6604-4E47-894C-B4556AAF622F}"/>
    <cellStyle name="Currency 3 2 5 2 2" xfId="31095" xr:uid="{1CEAEDCC-5EE9-41BA-919A-9942BC7199A3}"/>
    <cellStyle name="Currency 3 2 5 2 3" xfId="20806" xr:uid="{32B96CFE-8602-430E-A7CA-DC3EACEB052F}"/>
    <cellStyle name="Currency 3 2 5 3" xfId="11790" xr:uid="{EC40CBCC-C318-46EE-A322-7F8AC2EAF628}"/>
    <cellStyle name="Currency 3 2 5 3 3" xfId="23785" xr:uid="{1DEF9B3A-DCE9-48FA-94AA-587CDABC8B2F}"/>
    <cellStyle name="Currency 3 2 5 4" xfId="14475" xr:uid="{17770DCB-91E5-40C2-86B3-301D0E1F1FAB}"/>
    <cellStyle name="Currency 3 2 5 4 3" xfId="25113" xr:uid="{7477A9D5-6B89-42B9-A516-E23EE6384EF9}"/>
    <cellStyle name="Currency 3 2 5 5" xfId="28136" xr:uid="{9570003C-F9D2-4FC7-A97F-5D7A6BF92697}"/>
    <cellStyle name="Currency 3 2 5 6" xfId="17837" xr:uid="{DB957BF6-63B4-4CED-978F-8193706F9F2B}"/>
    <cellStyle name="Currency 3 2 6" xfId="5289" xr:uid="{3EFD43C1-DAAE-4CB6-8E26-8373D62A07EF}"/>
    <cellStyle name="Currency 3 2 6 2" xfId="8465" xr:uid="{AF740EC9-7BC2-4C32-A6CE-9C15A2B41ACA}"/>
    <cellStyle name="Currency 3 2 6 2 2" xfId="30894" xr:uid="{FB65F89C-9324-4930-A0D1-A411D469D57B}"/>
    <cellStyle name="Currency 3 2 6 2 3" xfId="20604" xr:uid="{530DFACC-9D69-4E7F-AFA2-28AE363D5548}"/>
    <cellStyle name="Currency 3 2 6 3" xfId="11588" xr:uid="{C649C41A-BA64-4D9E-8E73-8BCCFE4DEC78}"/>
    <cellStyle name="Currency 3 2 6 3 3" xfId="23583" xr:uid="{4361B5E0-2225-4221-8281-10383F3A000A}"/>
    <cellStyle name="Currency 3 2 6 4" xfId="14830" xr:uid="{6166841F-D516-44A0-B122-276B72BB5724}"/>
    <cellStyle name="Currency 3 2 6 4 3" xfId="25469" xr:uid="{7EDB2DAD-7B8B-4CAD-88F3-ADC44E2AA681}"/>
    <cellStyle name="Currency 3 2 6 5" xfId="27934" xr:uid="{1BFDCA08-5011-46E2-9140-D7D837E1AC11}"/>
    <cellStyle name="Currency 3 2 6 6" xfId="17635" xr:uid="{49C93997-31AF-4445-8FF1-86467998591C}"/>
    <cellStyle name="Currency 3 2 7" xfId="5091" xr:uid="{57238C99-4EBC-4AC4-BD7C-61C34B7BEC6D}"/>
    <cellStyle name="Currency 3 2 7 2" xfId="8266" xr:uid="{EA3411F6-86E3-48D2-B03B-724807230103}"/>
    <cellStyle name="Currency 3 2 7 2 2" xfId="30702" xr:uid="{7DF079A5-C7DD-4970-A2F7-BC6ABCA145C0}"/>
    <cellStyle name="Currency 3 2 7 2 3" xfId="20412" xr:uid="{375D513D-597D-4495-992B-D1E821AA7307}"/>
    <cellStyle name="Currency 3 2 7 3" xfId="11396" xr:uid="{30EA89A1-9A2A-461F-AB82-7369B9294BF2}"/>
    <cellStyle name="Currency 3 2 7 3 3" xfId="23391" xr:uid="{5B417692-EEEC-4935-9A95-FB46B445E74A}"/>
    <cellStyle name="Currency 3 2 7 4" xfId="14910" xr:uid="{557C9DEC-24B3-4265-97E0-3D832E3CE264}"/>
    <cellStyle name="Currency 3 2 7 4 3" xfId="25546" xr:uid="{0D517EBF-0FAE-4469-83CF-FFDE597E6BBE}"/>
    <cellStyle name="Currency 3 2 7 5" xfId="27742" xr:uid="{B58279EE-DAD2-4C64-BEAE-9002DB473D31}"/>
    <cellStyle name="Currency 3 2 7 6" xfId="17443" xr:uid="{163562AA-F260-48CF-A413-074E8FC3F93D}"/>
    <cellStyle name="Currency 3 2 8" xfId="4910" xr:uid="{6A23D141-DF29-4667-8E22-F936C6FC86A8}"/>
    <cellStyle name="Currency 3 2 8 2" xfId="8085" xr:uid="{220A691E-CF60-42DF-937A-8F338470F58C}"/>
    <cellStyle name="Currency 3 2 8 2 2" xfId="30549" xr:uid="{3EA4757D-F4CC-4FDF-9DE5-4DD38918375B}"/>
    <cellStyle name="Currency 3 2 8 2 3" xfId="20259" xr:uid="{4D5BF755-4242-4603-8375-8DA9F4BA5D2E}"/>
    <cellStyle name="Currency 3 2 8 3" xfId="11243" xr:uid="{BFC44A0B-06F6-4C92-BD98-978A4FEF9A38}"/>
    <cellStyle name="Currency 3 2 8 3 3" xfId="23238" xr:uid="{127CF10B-1E95-4BED-BCAB-898E15E4BBDE}"/>
    <cellStyle name="Currency 3 2 8 4" xfId="27589" xr:uid="{ECF9BCD7-6BB0-4513-ACE1-ADF29E522A6A}"/>
    <cellStyle name="Currency 3 2 8 5" xfId="17290" xr:uid="{62E6EC2F-6019-45A4-9AB8-C809C3844A6E}"/>
    <cellStyle name="Currency 3 2 9" xfId="4140" xr:uid="{439A57FA-93FB-4FB9-BAEC-710FD5F02F6B}"/>
    <cellStyle name="Currency 3 2 9 2" xfId="7497" xr:uid="{A911C1B5-513F-44FC-B374-F090929FFE64}"/>
    <cellStyle name="Currency 3 2 9 2 2" xfId="29997" xr:uid="{FF69CE25-326E-47B4-BEA9-8F0FF7418054}"/>
    <cellStyle name="Currency 3 2 9 2 3" xfId="19704" xr:uid="{B96D0696-C775-4F37-B08C-DC87ED1667F4}"/>
    <cellStyle name="Currency 3 2 9 3" xfId="10688" xr:uid="{17AE00CF-BBDC-47B2-AC41-D9BDD74AF072}"/>
    <cellStyle name="Currency 3 2 9 3 2" xfId="32958" xr:uid="{2304D6A3-BA69-4949-9147-DCD7D2C1066D}"/>
    <cellStyle name="Currency 3 2 9 3 3" xfId="22682" xr:uid="{FC5AE61E-BFA7-4B66-9F26-9E2F7EEEBE5E}"/>
    <cellStyle name="Currency 3 2 9 4" xfId="27033" xr:uid="{A85CDB3D-9302-4D65-9FB0-2FA64023B2A6}"/>
    <cellStyle name="Currency 3 2 9 5" xfId="16734" xr:uid="{107B444B-AD70-4F1E-A535-900890DE56E7}"/>
    <cellStyle name="Currency 3 20" xfId="3226" xr:uid="{8F8D0175-D874-4E8D-B1A9-4F0C67A203F9}"/>
    <cellStyle name="Currency 3 20 2" xfId="6570" xr:uid="{5C00771E-EECB-4DF6-8F60-50A3231A903B}"/>
    <cellStyle name="Currency 3 20 2 2" xfId="29086" xr:uid="{D4A61F4C-C02E-4E05-A116-0FF68EDE6EAB}"/>
    <cellStyle name="Currency 3 20 2 3" xfId="18792" xr:uid="{C61E0495-FE76-4B8D-89FB-3CFDFB64ACDB}"/>
    <cellStyle name="Currency 3 20 3" xfId="9776" xr:uid="{9EF47DC9-9A47-4714-8760-C93492D78A83}"/>
    <cellStyle name="Currency 3 20 3 2" xfId="32046" xr:uid="{FDCA9069-D254-418F-85A5-2FDEE8A21470}"/>
    <cellStyle name="Currency 3 20 3 3" xfId="21770" xr:uid="{CCC34AA3-79E0-42AD-987B-94481FD9711A}"/>
    <cellStyle name="Currency 3 20 4" xfId="26122" xr:uid="{47BBD71C-5F5F-45A7-A1D8-C506B89687D6}"/>
    <cellStyle name="Currency 3 20 5" xfId="15822" xr:uid="{71442E41-B6B5-4E26-BD50-B34B710FCF45}"/>
    <cellStyle name="Currency 3 21" xfId="3126" xr:uid="{F4EABF70-3295-4F47-BE4B-08237D0009F0}"/>
    <cellStyle name="Currency 3 21 2" xfId="6473" xr:uid="{C66BAEA1-54B7-47D2-BC8F-C8141471E111}"/>
    <cellStyle name="Currency 3 21 2 2" xfId="28989" xr:uid="{5955FF18-87F4-4D11-976E-708860C1D30E}"/>
    <cellStyle name="Currency 3 21 2 3" xfId="18695" xr:uid="{47FFE281-3944-41D5-A864-D42EC5CE39CE}"/>
    <cellStyle name="Currency 3 21 3" xfId="9679" xr:uid="{D03E7A8D-5473-4BFD-9174-74505749BD98}"/>
    <cellStyle name="Currency 3 21 3 2" xfId="31949" xr:uid="{77C5D168-F04E-4877-A7BF-58D881600175}"/>
    <cellStyle name="Currency 3 21 3 3" xfId="21673" xr:uid="{08B86C0C-98FF-4EA3-9B16-C71330D2EEBC}"/>
    <cellStyle name="Currency 3 21 4" xfId="26025" xr:uid="{0A267F76-0EEE-4DCA-A22F-104A8F5DF53C}"/>
    <cellStyle name="Currency 3 21 5" xfId="15725" xr:uid="{609F2CE6-CC3E-489A-BA67-97CE1D2019B2}"/>
    <cellStyle name="Currency 3 22" xfId="3107" xr:uid="{ABC3BA4C-137F-45AD-BF3C-B68C06246AC7}"/>
    <cellStyle name="Currency 3 22 2" xfId="6454" xr:uid="{667AA046-869F-497B-8DDA-E2BAFEF8A4B1}"/>
    <cellStyle name="Currency 3 22 2 2" xfId="28970" xr:uid="{C400DE06-6DAD-4007-854E-D8D468776549}"/>
    <cellStyle name="Currency 3 22 2 3" xfId="18676" xr:uid="{A0344277-EB6C-4AFC-9B22-0B5609CBB19E}"/>
    <cellStyle name="Currency 3 22 3" xfId="9660" xr:uid="{14D3DB15-B182-4DE2-9932-3F868693C1C9}"/>
    <cellStyle name="Currency 3 22 3 2" xfId="31930" xr:uid="{A2051CAB-826F-4916-93AD-43FDF50605E5}"/>
    <cellStyle name="Currency 3 22 3 3" xfId="21654" xr:uid="{9F1E3270-6CCF-43B2-88F2-38D1F82EB675}"/>
    <cellStyle name="Currency 3 22 4" xfId="26006" xr:uid="{8A298F5E-C5C6-4447-B476-F73F35A753ED}"/>
    <cellStyle name="Currency 3 22 5" xfId="15706" xr:uid="{C7C6BF20-A431-46B7-AB1D-E26D621C56FB}"/>
    <cellStyle name="Currency 3 23" xfId="3074" xr:uid="{46D7A8D8-745D-4106-B2AA-AE7D3D8EBA21}"/>
    <cellStyle name="Currency 3 23 2" xfId="6421" xr:uid="{F9BB719D-EE1E-484A-BBAD-4EF4758AB743}"/>
    <cellStyle name="Currency 3 23 2 2" xfId="28937" xr:uid="{4F0B967C-F7F9-4FEF-B64F-9C89148D9FDA}"/>
    <cellStyle name="Currency 3 23 2 3" xfId="18643" xr:uid="{EC8C42C5-0B1A-4B96-ABFD-EFE07FEE2DB5}"/>
    <cellStyle name="Currency 3 23 3" xfId="9627" xr:uid="{31BD8450-EF16-40C4-B93B-48202A326786}"/>
    <cellStyle name="Currency 3 23 3 2" xfId="31897" xr:uid="{BB1B28E7-8E28-4DEF-BCDF-E005F80F0D9D}"/>
    <cellStyle name="Currency 3 23 3 3" xfId="21621" xr:uid="{5CA66D94-C330-438C-8677-C966B172B543}"/>
    <cellStyle name="Currency 3 23 4" xfId="25973" xr:uid="{8ECA78B3-4E36-47E6-95A0-F06A4C0E50AC}"/>
    <cellStyle name="Currency 3 23 5" xfId="15673" xr:uid="{DF448784-FDEE-4AB2-9DE6-15FCBE043530}"/>
    <cellStyle name="Currency 3 24" xfId="3053" xr:uid="{140FD160-1439-4FA6-866F-8A88F2B55DF9}"/>
    <cellStyle name="Currency 3 24 2" xfId="6400" xr:uid="{B3EC26E1-3B32-408B-A2CB-4F0EE88643CC}"/>
    <cellStyle name="Currency 3 24 2 2" xfId="28916" xr:uid="{0A98B705-B4F4-404F-9D46-8EAC5C20309F}"/>
    <cellStyle name="Currency 3 24 2 3" xfId="18622" xr:uid="{78E2F4E9-5D3D-4BDD-9978-CC1BF4C909EF}"/>
    <cellStyle name="Currency 3 24 3" xfId="9606" xr:uid="{E22A7DE2-B632-4DB2-B67B-E93D7911EAC0}"/>
    <cellStyle name="Currency 3 24 3 2" xfId="31876" xr:uid="{93DB4C7C-D792-4765-AFBB-765839D92C4F}"/>
    <cellStyle name="Currency 3 24 3 3" xfId="21600" xr:uid="{09FBD0A6-1646-4053-B8E5-CCCC66A51BA1}"/>
    <cellStyle name="Currency 3 24 4" xfId="25952" xr:uid="{05E912EA-D2DA-4489-A7BD-2A12A414DEED}"/>
    <cellStyle name="Currency 3 24 5" xfId="15652" xr:uid="{44B8D2D0-BC6F-41EB-8AE7-F07662E198D4}"/>
    <cellStyle name="Currency 3 25" xfId="3027" xr:uid="{BC1CAAD0-39CD-463F-BBD4-D6707132D1CE}"/>
    <cellStyle name="Currency 3 25 2" xfId="6374" xr:uid="{B1792D99-0171-4F4B-A46F-01776C759C4D}"/>
    <cellStyle name="Currency 3 25 2 2" xfId="28890" xr:uid="{B710D844-A9A2-4C83-9843-42B303FBE5A1}"/>
    <cellStyle name="Currency 3 25 2 3" xfId="18596" xr:uid="{8B882940-22C3-4A46-9F11-D47A00D5A45F}"/>
    <cellStyle name="Currency 3 25 3" xfId="9580" xr:uid="{D87695AD-64E9-4DA7-9547-EA25113C47C6}"/>
    <cellStyle name="Currency 3 25 3 2" xfId="31850" xr:uid="{C79EA22A-7B8E-4F76-8CD9-2C2196BAB5AF}"/>
    <cellStyle name="Currency 3 25 3 3" xfId="21574" xr:uid="{DCBC5780-E0BB-4F92-BCFC-03D5B425A7ED}"/>
    <cellStyle name="Currency 3 25 4" xfId="25926" xr:uid="{ED8B131D-EFA5-4DCC-B871-D3E341CE1569}"/>
    <cellStyle name="Currency 3 25 5" xfId="15626" xr:uid="{A822BFDF-7AAA-444F-A926-3897EB1A2F8B}"/>
    <cellStyle name="Currency 3 26" xfId="2931" xr:uid="{EB9BB8CA-1F2F-4877-8C49-3B4EDE5855FF}"/>
    <cellStyle name="Currency 3 26 2" xfId="6308" xr:uid="{9F5A6EF9-7143-4062-985C-197079C02335}"/>
    <cellStyle name="Currency 3 26 2 2" xfId="28838" xr:uid="{FE2B5E62-3595-4094-9DD4-7D3BBC186662}"/>
    <cellStyle name="Currency 3 26 2 3" xfId="18544" xr:uid="{B53E24D8-84B6-4C6B-80CF-995B56AA2C82}"/>
    <cellStyle name="Currency 3 26 3" xfId="9521" xr:uid="{DD67A569-A8BC-485A-972C-24F54DC398A8}"/>
    <cellStyle name="Currency 3 26 3 2" xfId="31798" xr:uid="{058A0E7F-2E8C-4668-AA16-CA0830A95236}"/>
    <cellStyle name="Currency 3 26 3 3" xfId="21522" xr:uid="{E84490D8-A838-4559-9CB0-26320A3C9A7D}"/>
    <cellStyle name="Currency 3 26 4" xfId="25867" xr:uid="{5CDE7B0C-7B26-4C43-8E5F-2ADF71F50194}"/>
    <cellStyle name="Currency 3 26 5" xfId="15567" xr:uid="{90BCA07D-E3A0-498B-9F39-3C5F98FF7641}"/>
    <cellStyle name="Currency 3 27" xfId="2427" xr:uid="{D4E5089E-C1C2-4996-97A2-BD2DEAF65C84}"/>
    <cellStyle name="Currency 3 27 2" xfId="6077" xr:uid="{A6737AAC-0829-4F5D-99DD-F2101F07CCDA}"/>
    <cellStyle name="Currency 3 27 2 2" xfId="28674" xr:uid="{F755DA18-E3F0-461E-8809-4EB293454475}"/>
    <cellStyle name="Currency 3 27 2 3" xfId="18380" xr:uid="{7B9AE68F-BCD4-4E4C-A50C-252392F433E9}"/>
    <cellStyle name="Currency 3 27 3" xfId="9354" xr:uid="{0AB98F53-0E18-4749-8CFE-317252B84D78}"/>
    <cellStyle name="Currency 3 27 3 2" xfId="31634" xr:uid="{C0173117-4DB1-45C2-8011-D78891CD563B}"/>
    <cellStyle name="Currency 3 27 3 3" xfId="21358" xr:uid="{ED4A95FF-B6ED-4C64-8C86-868CDEC5D385}"/>
    <cellStyle name="Currency 3 27 4" xfId="25700" xr:uid="{5C464C8E-AD57-457E-A84E-BD7205EE60E1}"/>
    <cellStyle name="Currency 3 27 5" xfId="15400" xr:uid="{DE431FC3-538D-4E61-80C8-970976F424EE}"/>
    <cellStyle name="Currency 3 28" xfId="6045" xr:uid="{4AF46229-B270-4E02-8F57-9DDBA6FA00CE}"/>
    <cellStyle name="Currency 3 28 2" xfId="28584" xr:uid="{E267DCCB-F00B-4A4F-A439-D0E86A683E56}"/>
    <cellStyle name="Currency 3 28 3" xfId="18288" xr:uid="{07C523C1-EB3C-4345-9981-F4033AC6D6D9}"/>
    <cellStyle name="Currency 3 29" xfId="9328" xr:uid="{56604353-8167-4F0F-8A98-9D25A5D2B2FD}"/>
    <cellStyle name="Currency 3 29 2" xfId="31542" xr:uid="{DB3FB8EE-CF35-4099-9B24-63D2154082D8}"/>
    <cellStyle name="Currency 3 29 3" xfId="21260" xr:uid="{A4BB7F0E-1750-482D-88CC-31DEDE852A00}"/>
    <cellStyle name="Currency 3 3" xfId="211" xr:uid="{605ABC9F-BE33-433C-A9EE-1258BD080153}"/>
    <cellStyle name="Currency 3 3 10" xfId="33645" xr:uid="{AB075C81-C32C-4FD5-A3FB-84D5ADE0A014}"/>
    <cellStyle name="Currency 3 3 11" xfId="2089" xr:uid="{981D2679-E119-4288-B124-79A5E37429EE}"/>
    <cellStyle name="Currency 3 3 12" xfId="991" xr:uid="{DC6A5D92-3F50-4C07-A47F-5DA2E30D3661}"/>
    <cellStyle name="Currency 3 3 2" xfId="698" xr:uid="{1D1F1EB3-FA55-49AF-AC03-3728E6AE24B2}"/>
    <cellStyle name="Currency 3 3 2 10" xfId="2138" xr:uid="{3105061B-A398-4759-92FE-91476216AC88}"/>
    <cellStyle name="Currency 3 3 2 2" xfId="1811" xr:uid="{CC4A9B5D-A650-40B9-8671-9F75E0D90620}"/>
    <cellStyle name="Currency 3 3 2 2 2" xfId="9085" xr:uid="{3F62916B-00DD-495F-80B8-ADFE9F0648B0}"/>
    <cellStyle name="Currency 3 3 2 2 2 2" xfId="31495" xr:uid="{B02076CE-4EC6-4930-A5BB-7194F140D2B1}"/>
    <cellStyle name="Currency 3 3 2 2 2 3" xfId="21209" xr:uid="{5F231750-CE9E-4F6B-8679-F6608F672E9D}"/>
    <cellStyle name="Currency 3 3 2 2 3" xfId="12189" xr:uid="{4D72F7B1-5FBF-4FB5-A4D8-6D9526BE29E9}"/>
    <cellStyle name="Currency 3 3 2 2 3 3" xfId="24189" xr:uid="{6ACC1268-7D63-4F4F-902A-AA72DD95DB84}"/>
    <cellStyle name="Currency 3 3 2 2 4" xfId="14289" xr:uid="{302F323E-CA95-4DC1-AA45-75AE8B58F399}"/>
    <cellStyle name="Currency 3 3 2 2 4 3" xfId="24925" xr:uid="{DC7EFB39-B2FA-432D-8985-E5BE048005D5}"/>
    <cellStyle name="Currency 3 3 2 2 5" xfId="28535" xr:uid="{FEF725CE-9807-453B-AEC0-CE560AD02C63}"/>
    <cellStyle name="Currency 3 3 2 2 6" xfId="18241" xr:uid="{F8051943-8AFA-40AC-8B27-031B12C9A6DA}"/>
    <cellStyle name="Currency 3 3 2 2 8" xfId="5876" xr:uid="{9FCD8E8D-2765-476D-8C45-097C9BFA95D7}"/>
    <cellStyle name="Currency 3 3 2 3" xfId="7864" xr:uid="{68E383CB-7487-4DD3-A505-88F56AB965D8}"/>
    <cellStyle name="Currency 3 3 2 3 2" xfId="30334" xr:uid="{091C18E7-FB34-40E0-8473-6D669ACC3B5C}"/>
    <cellStyle name="Currency 3 3 2 3 3" xfId="20043" xr:uid="{77DF7B27-C7C7-41E4-B1E7-C2171E1B6A8D}"/>
    <cellStyle name="Currency 3 3 2 4" xfId="11027" xr:uid="{721F866F-9AE8-4F94-84DB-1AE5293F9255}"/>
    <cellStyle name="Currency 3 3 2 4 2" xfId="33297" xr:uid="{B1397C1D-B287-4FC2-986B-325B679FF500}"/>
    <cellStyle name="Currency 3 3 2 4 3" xfId="23022" xr:uid="{850CA0E2-6004-4507-8A3B-FD0B6955EB2C}"/>
    <cellStyle name="Currency 3 3 2 5" xfId="13687" xr:uid="{0121400C-525B-43D1-B55D-EB3D818C267B}"/>
    <cellStyle name="Currency 3 3 2 5 3" xfId="24508" xr:uid="{8FA936DC-B52A-4D7E-839C-77E2ACF58A60}"/>
    <cellStyle name="Currency 3 3 2 6" xfId="15193" xr:uid="{64AC631C-6B0E-4157-B172-6B221EBCF5F7}"/>
    <cellStyle name="Currency 3 3 2 6 2" xfId="27373" xr:uid="{E50A1271-CCA7-4FA0-84D8-F4065661B3A8}"/>
    <cellStyle name="Currency 3 3 2 7" xfId="17074" xr:uid="{4151B8B7-476B-44EB-8C43-E171DC1BD8E3}"/>
    <cellStyle name="Currency 3 3 2 8" xfId="33897" xr:uid="{FEE12A16-2EE5-4B7D-9746-38CBEB9FD6AB}"/>
    <cellStyle name="Currency 3 3 2 9" xfId="1281" xr:uid="{20401F12-C45A-47AA-BACC-14E16B3C6A0D}"/>
    <cellStyle name="Currency 3 3 3" xfId="454" xr:uid="{38E377D1-337F-4664-9DE1-4D4566F2009A}"/>
    <cellStyle name="Currency 3 3 3 10" xfId="1296" xr:uid="{70C5D94C-050D-46BA-8AEA-A48998446150}"/>
    <cellStyle name="Currency 3 3 3 2" xfId="1829" xr:uid="{C7D0C2B7-829B-447A-9EA2-B36063FD2745}"/>
    <cellStyle name="Currency 3 3 3 2 2" xfId="8840" xr:uid="{1BDCF319-6FB5-46E5-8964-03E7965F2810}"/>
    <cellStyle name="Currency 3 3 3 2 2 2" xfId="31270" xr:uid="{FB72F406-FAD0-48A8-ACCA-1EFA7A03DDDF}"/>
    <cellStyle name="Currency 3 3 3 2 2 3" xfId="20980" xr:uid="{3293F980-A4B5-4146-91D8-73287D63CA12}"/>
    <cellStyle name="Currency 3 3 3 2 3" xfId="11962" xr:uid="{1D42142E-A57F-4055-95D3-675C0493AB5A}"/>
    <cellStyle name="Currency 3 3 3 2 3 3" xfId="23960" xr:uid="{4BB62B24-AD10-484B-9FA4-C826F97EADCD}"/>
    <cellStyle name="Currency 3 3 3 2 4" xfId="28309" xr:uid="{5F40498C-A214-4211-A725-756B14400A23}"/>
    <cellStyle name="Currency 3 3 3 2 5" xfId="18012" xr:uid="{D016E16C-B367-4BB4-8CC6-15D11DA8A84B}"/>
    <cellStyle name="Currency 3 3 3 2 7" xfId="5653" xr:uid="{7708F49D-3469-4624-BE0B-1FC753A97819}"/>
    <cellStyle name="Currency 3 3 3 3" xfId="7701" xr:uid="{9E45BFAD-6473-40AA-8F1E-CBA90264BA22}"/>
    <cellStyle name="Currency 3 3 3 3 2" xfId="30172" xr:uid="{B4C36D79-C5DB-4BF3-8D48-0AE6DAC391B4}"/>
    <cellStyle name="Currency 3 3 3 3 3" xfId="19879" xr:uid="{9758D631-5B6E-412F-9F2A-6A35F36ACD50}"/>
    <cellStyle name="Currency 3 3 3 4" xfId="10864" xr:uid="{3AD1EF6B-DFCB-4469-90EA-F5727CA071C3}"/>
    <cellStyle name="Currency 3 3 3 4 2" xfId="33133" xr:uid="{B2B8F3FD-A08A-4650-A82D-86C101B05007}"/>
    <cellStyle name="Currency 3 3 3 4 3" xfId="22858" xr:uid="{CBA4F0D8-F0BE-4D79-B9F9-31598363F0B0}"/>
    <cellStyle name="Currency 3 3 3 5" xfId="14129" xr:uid="{50061882-2216-4290-9F52-D2F4B2B48224}"/>
    <cellStyle name="Currency 3 3 3 5 3" xfId="24765" xr:uid="{6447EBD0-23B5-47FF-BB82-A8867667DDD5}"/>
    <cellStyle name="Currency 3 3 3 6" xfId="15211" xr:uid="{FB7668BE-BC5A-4A62-8681-ACF6F404C5BA}"/>
    <cellStyle name="Currency 3 3 3 6 2" xfId="27209" xr:uid="{A1846346-51FE-437B-A28F-1CFC0F3E2C99}"/>
    <cellStyle name="Currency 3 3 3 7" xfId="16910" xr:uid="{D1227E16-7D9F-4C33-8E5E-9A89BEBA84AF}"/>
    <cellStyle name="Currency 3 3 3 8" xfId="33711" xr:uid="{2437CEA0-EA43-413B-8E4F-01212E89F695}"/>
    <cellStyle name="Currency 3 3 3 9" xfId="2156" xr:uid="{923DAF1C-D90B-4340-84BA-EF6BFE68DFDE}"/>
    <cellStyle name="Currency 3 3 4" xfId="1762" xr:uid="{455996D2-0E84-4AAD-963E-17B1BB734BBF}"/>
    <cellStyle name="Currency 3 3 4 2" xfId="7415" xr:uid="{BDBE59D4-B94C-4C6D-BBCB-280969CE09FC}"/>
    <cellStyle name="Currency 3 3 4 2 2" xfId="29915" xr:uid="{7C8787E1-6651-49E9-9429-B289A7EC7292}"/>
    <cellStyle name="Currency 3 3 4 2 3" xfId="19622" xr:uid="{AEA5313A-805A-4EF5-8FF7-C3FA5AAC9B4D}"/>
    <cellStyle name="Currency 3 3 4 3" xfId="10606" xr:uid="{770C217C-5C56-46D2-94BA-77D15CE5B3DC}"/>
    <cellStyle name="Currency 3 3 4 3 2" xfId="32876" xr:uid="{04576E8E-CD86-485D-99E6-655998AA2743}"/>
    <cellStyle name="Currency 3 3 4 3 3" xfId="22600" xr:uid="{E9A42F20-EA83-4F96-8DAD-3B4227AF5E85}"/>
    <cellStyle name="Currency 3 3 4 4" xfId="14949" xr:uid="{0C3FEC0A-2681-46B6-8617-3AB459B1BE15}"/>
    <cellStyle name="Currency 3 3 4 4 3" xfId="25585" xr:uid="{A4A11FED-134C-49BE-B635-D0208D3DC431}"/>
    <cellStyle name="Currency 3 3 4 5" xfId="26951" xr:uid="{93DA32B0-874A-4B7F-845F-5EB4460CA664}"/>
    <cellStyle name="Currency 3 3 4 6" xfId="16652" xr:uid="{D994E8E9-0EE5-42FA-8F3D-A91A5ECDD916}"/>
    <cellStyle name="Currency 3 3 4 8" xfId="4058" xr:uid="{3C1E2238-765A-432D-BAA4-4345CEE99429}"/>
    <cellStyle name="Currency 3 3 5" xfId="7162" xr:uid="{F355E995-810F-48E4-8A2D-A09466F790E9}"/>
    <cellStyle name="Currency 3 3 5 2" xfId="29663" xr:uid="{DACCE89A-996C-44DD-A50A-AEE7A7E8826B}"/>
    <cellStyle name="Currency 3 3 5 3" xfId="19369" xr:uid="{9784EFA0-BA09-41CA-B42A-E23772A23A72}"/>
    <cellStyle name="Currency 3 3 6" xfId="10353" xr:uid="{F9161248-A92C-4AFF-A779-838A34D2BE89}"/>
    <cellStyle name="Currency 3 3 6 2" xfId="32623" xr:uid="{E0C4EEF9-F257-4C79-B2B3-1C409DBEE67B}"/>
    <cellStyle name="Currency 3 3 6 3" xfId="22347" xr:uid="{247A4E92-96C1-4287-8D1D-3F07F20A8CAF}"/>
    <cellStyle name="Currency 3 3 7" xfId="13475" xr:uid="{CEA6F65B-8B36-4D7C-BD0C-9F0F736151A8}"/>
    <cellStyle name="Currency 3 3 7 3" xfId="24343" xr:uid="{DF326D3D-AC90-4C92-AF5D-74EEDA4D9789}"/>
    <cellStyle name="Currency 3 3 8" xfId="15144" xr:uid="{B1E6686F-01BA-44C8-B339-9A1E8EE5E0FF}"/>
    <cellStyle name="Currency 3 3 8 2" xfId="26699" xr:uid="{931CD816-FA0F-4682-BF4D-DBE007ACB8F9}"/>
    <cellStyle name="Currency 3 3 9" xfId="16399" xr:uid="{71096E7A-33AE-4728-9597-60896462EB7E}"/>
    <cellStyle name="Currency 3 30" xfId="13098" xr:uid="{3E55CD29-7A41-4C84-8360-C16B3A90DF6F}"/>
    <cellStyle name="Currency 3 30 3" xfId="24243" xr:uid="{829AA611-7EF5-4621-BE4C-CBC0CDA5F465}"/>
    <cellStyle name="Currency 3 31" xfId="15010" xr:uid="{F57AD24D-8859-4F28-BD68-C14003AEFA1C}"/>
    <cellStyle name="Currency 3 31 2" xfId="25674" xr:uid="{DE608C1B-EF91-4B88-822A-8D851EE7324E}"/>
    <cellStyle name="Currency 3 32" xfId="15374" xr:uid="{B452F3A1-7919-4A4C-A8D2-B5EFE3A6E5BF}"/>
    <cellStyle name="Currency 3 33" xfId="33612" xr:uid="{CCBC64FC-E3E7-4530-932A-780D26AB1470}"/>
    <cellStyle name="Currency 3 34" xfId="866" xr:uid="{54E5BEDB-5EDA-4081-ADAA-8FFBE3A84C11}"/>
    <cellStyle name="Currency 3 35" xfId="1955" xr:uid="{5D6B9D31-25BE-42C4-AF21-B3EA694C6D96}"/>
    <cellStyle name="Currency 3 4" xfId="271" xr:uid="{6BF8A1D9-FA2F-42AB-8206-F5822B740CC0}"/>
    <cellStyle name="Currency 3 4 10" xfId="2083" xr:uid="{8AAB2C83-7AE9-4E66-B7EA-6DAADE17BADF}"/>
    <cellStyle name="Currency 3 4 2" xfId="758" xr:uid="{BCBC407A-E73C-4E00-9B6D-F13CBEAD289C}"/>
    <cellStyle name="Currency 3 4 2 2" xfId="1794" xr:uid="{F8CCF7D8-8580-48A5-8A96-ED1A1ABABCA3}"/>
    <cellStyle name="Currency 3 4 2 2 2" xfId="31358" xr:uid="{3E93B98E-7E00-4FE0-B07B-22AFF81196E6}"/>
    <cellStyle name="Currency 3 4 2 2 3" xfId="21069" xr:uid="{458071E4-0B00-4928-9B2D-F5544D6F675D}"/>
    <cellStyle name="Currency 3 4 2 2 5" xfId="8940" xr:uid="{A1E6067A-0F97-4D04-B24A-87E4B6F991A7}"/>
    <cellStyle name="Currency 3 4 2 3" xfId="12051" xr:uid="{CD30F736-BC8B-4DFC-A8DD-07D86EF2619C}"/>
    <cellStyle name="Currency 3 4 2 3 3" xfId="24049" xr:uid="{77D2869B-C7F5-457D-9072-B04D66C04DCD}"/>
    <cellStyle name="Currency 3 4 2 4" xfId="15176" xr:uid="{B8881021-5B1A-4AF4-BC8B-DCD7FB3F59AE}"/>
    <cellStyle name="Currency 3 4 2 4 2" xfId="28396" xr:uid="{8DD047E0-813F-439C-BB28-77BC1FFA1CB8}"/>
    <cellStyle name="Currency 3 4 2 5" xfId="18101" xr:uid="{4EF57EFC-D82E-4FEB-A20E-2DFF8674764A}"/>
    <cellStyle name="Currency 3 4 2 6" xfId="33957" xr:uid="{8CDAD765-607F-46F7-B780-2DCDC3D21A4D}"/>
    <cellStyle name="Currency 3 4 2 7" xfId="2121" xr:uid="{F61A6307-B768-48CB-9F2D-D0D7FEA0E272}"/>
    <cellStyle name="Currency 3 4 2 8" xfId="1265" xr:uid="{25913BA9-06F1-4AB9-9556-A3F5C79182EF}"/>
    <cellStyle name="Currency 3 4 3" xfId="514" xr:uid="{8330E216-082B-45B2-BAB3-95F300098816}"/>
    <cellStyle name="Currency 3 4 3 2" xfId="30072" xr:uid="{6687BFB0-F5D0-4FFB-BC1B-74682A9E3F4E}"/>
    <cellStyle name="Currency 3 4 3 3" xfId="19779" xr:uid="{C7A20315-2BAC-497A-BC9F-6BD82AF399A5}"/>
    <cellStyle name="Currency 3 4 3 4" xfId="33732" xr:uid="{C97B92EC-C83F-4936-8C45-6FF4FC793892}"/>
    <cellStyle name="Currency 3 4 3 5" xfId="7580" xr:uid="{E0E2FF00-76C0-4515-8B79-A0DED729B6A9}"/>
    <cellStyle name="Currency 3 4 3 6" xfId="1756" xr:uid="{E0B983AC-9AAD-4AB5-A194-8C024976E23A}"/>
    <cellStyle name="Currency 3 4 4" xfId="10764" xr:uid="{E27EB77C-228B-4C50-9ABD-74834E8FABCD}"/>
    <cellStyle name="Currency 3 4 4 2" xfId="33033" xr:uid="{7DFC3506-24D5-419F-8B65-BA402D47A681}"/>
    <cellStyle name="Currency 3 4 4 3" xfId="22758" xr:uid="{FDAFFFDF-7FF9-4C8D-A152-FA763CA11A3E}"/>
    <cellStyle name="Currency 3 4 5" xfId="13841" xr:uid="{04B1651F-6835-49B0-9623-563B4E94B61D}"/>
    <cellStyle name="Currency 3 4 5 3" xfId="24665" xr:uid="{D416A658-610F-4A4D-B850-BC975E42A363}"/>
    <cellStyle name="Currency 3 4 6" xfId="15138" xr:uid="{F8CC807B-0D22-4A0C-867D-25A750BF3753}"/>
    <cellStyle name="Currency 3 4 6 2" xfId="27109" xr:uid="{E659B239-9E0D-44A7-8BE5-2A7BFAD4CB76}"/>
    <cellStyle name="Currency 3 4 7" xfId="16810" xr:uid="{BEA51CFF-1863-4101-988B-AEEC67CA17E2}"/>
    <cellStyle name="Currency 3 4 8" xfId="33658" xr:uid="{B5CEAC22-B207-4F7D-98BA-DA2867AAFF67}"/>
    <cellStyle name="Currency 3 4 9" xfId="1051" xr:uid="{274AA82D-E260-4F50-9C8E-E51C8272499D}"/>
    <cellStyle name="Currency 3 5" xfId="571" xr:uid="{3CCF7C1F-F0B2-42A9-BB24-04DFE544AB64}"/>
    <cellStyle name="Currency 3 5 2" xfId="1776" xr:uid="{241152F8-27A0-4C62-9331-6473A5F3629E}"/>
    <cellStyle name="Currency 3 5 2 2" xfId="31149" xr:uid="{BC313473-7FA5-4A3A-AAA9-655C908D1BAB}"/>
    <cellStyle name="Currency 3 5 2 3" xfId="20859" xr:uid="{3AD2D24E-1E56-4162-87A7-F7286337FA97}"/>
    <cellStyle name="Currency 3 5 2 5" xfId="8719" xr:uid="{47DADF2B-C422-4733-BE8B-1ED2D947AA08}"/>
    <cellStyle name="Currency 3 5 3" xfId="11841" xr:uid="{D94DAEFA-C049-4C04-A4BD-267F927E9487}"/>
    <cellStyle name="Currency 3 5 3 2" xfId="33562" xr:uid="{A65C9C7A-ACFF-4087-8CB6-DFCE41ECB4AB}"/>
    <cellStyle name="Currency 3 5 3 3" xfId="23839" xr:uid="{36DE8918-6233-4C87-9523-A53BF570D32C}"/>
    <cellStyle name="Currency 3 5 4" xfId="14580" xr:uid="{BD80BAB4-A613-4EB3-8993-48E872FAAF2B}"/>
    <cellStyle name="Currency 3 5 4 3" xfId="25219" xr:uid="{152BC749-CBC6-42D4-A22C-BA6280F05DD7}"/>
    <cellStyle name="Currency 3 5 5" xfId="15158" xr:uid="{7F10E3AA-2DE5-4E41-A19F-108B98C5BF97}"/>
    <cellStyle name="Currency 3 5 5 2" xfId="28190" xr:uid="{4213C677-BAD9-4097-AD80-86C7C577098E}"/>
    <cellStyle name="Currency 3 5 6" xfId="17891" xr:uid="{08111DCA-1F28-437B-9964-1F7CC6AE968B}"/>
    <cellStyle name="Currency 3 5 7" xfId="33770" xr:uid="{FB1661DD-3401-4ACB-9550-928C7E43547A}"/>
    <cellStyle name="Currency 3 5 8" xfId="2103" xr:uid="{719F9EB5-F1F1-44C0-A87D-CFB10014886A}"/>
    <cellStyle name="Currency 3 5 9" xfId="1248" xr:uid="{1876F9B1-0EEC-418F-AA0E-A62C661C4755}"/>
    <cellStyle name="Currency 3 6" xfId="328" xr:uid="{4DD9C014-365B-4203-B68B-EE4F28656D57}"/>
    <cellStyle name="Currency 3 6 2" xfId="1619" xr:uid="{BB81408D-CFFF-4FB9-B979-552B5BEFCD70}"/>
    <cellStyle name="Currency 3 6 2 2" xfId="31017" xr:uid="{6C035E0F-CAD2-488E-8575-A1904A591F0B}"/>
    <cellStyle name="Currency 3 6 2 3" xfId="20728" xr:uid="{CF557203-91E2-49B2-8229-63F0D34DF1B3}"/>
    <cellStyle name="Currency 3 6 2 5" xfId="8589" xr:uid="{AE8F045C-2273-4701-B665-A2C8BC7F123B}"/>
    <cellStyle name="Currency 3 6 3" xfId="11712" xr:uid="{A24D71AC-3D1B-45CE-ADFD-BEB53E7063EC}"/>
    <cellStyle name="Currency 3 6 3 3" xfId="23707" xr:uid="{F4E908CF-6DF4-4269-B0EA-D259DA0FC772}"/>
    <cellStyle name="Currency 3 6 4" xfId="14440" xr:uid="{DFF7AADB-BACC-49F0-A26D-58B842CA99AF}"/>
    <cellStyle name="Currency 3 6 4 3" xfId="25078" xr:uid="{5D9FE4E8-A8A6-4B0D-820F-3C8D127EA2A9}"/>
    <cellStyle name="Currency 3 6 5" xfId="28058" xr:uid="{FA1599A4-E713-4915-9BCD-512DBFCF65CA}"/>
    <cellStyle name="Currency 3 6 6" xfId="17759" xr:uid="{9382D0CD-BA24-47E4-95EF-E55008CA14FD}"/>
    <cellStyle name="Currency 3 6 7" xfId="33673" xr:uid="{8C42915C-B528-4385-B44F-01B0749C18E2}"/>
    <cellStyle name="Currency 3 6 8" xfId="5413" xr:uid="{2CFC1202-EB22-442A-92A3-1B40816D1125}"/>
    <cellStyle name="Currency 3 6 9" xfId="1139" xr:uid="{A35361E8-81E1-4703-9986-FBBE3FFD86E7}"/>
    <cellStyle name="Currency 3 7" xfId="1497" xr:uid="{1732A053-20B9-48FC-85F3-CCD5B8C9F700}"/>
    <cellStyle name="Currency 3 7 2" xfId="8521" xr:uid="{60352859-92B3-430A-9BBC-874173CC3E75}"/>
    <cellStyle name="Currency 3 7 2 2" xfId="30950" xr:uid="{E85C830F-EC3B-40C0-BF2C-8F5A8ADB1D51}"/>
    <cellStyle name="Currency 3 7 2 3" xfId="20660" xr:uid="{2D2EBD36-F9B1-4B36-B011-4B8FBCDAF9C7}"/>
    <cellStyle name="Currency 3 7 3" xfId="11644" xr:uid="{806F7185-0889-462D-BF90-FF58CF80D56B}"/>
    <cellStyle name="Currency 3 7 3 3" xfId="23639" xr:uid="{C39CBB01-DFD5-4101-BB8E-4665F83E1B56}"/>
    <cellStyle name="Currency 3 7 4" xfId="14672" xr:uid="{84035EA3-FB69-4A0D-B868-86BE2E119CF8}"/>
    <cellStyle name="Currency 3 7 4 3" xfId="25312" xr:uid="{EF0904C4-D8CC-438D-B590-0F8A035DDA66}"/>
    <cellStyle name="Currency 3 7 5" xfId="27990" xr:uid="{7DE88B0B-3BFA-488B-8965-F03FC0395D6A}"/>
    <cellStyle name="Currency 3 7 6" xfId="17691" xr:uid="{D234571A-AD5C-43A1-91D6-81FF7B1D6ACA}"/>
    <cellStyle name="Currency 3 7 8" xfId="5345" xr:uid="{F0CA9D22-D9B5-4B45-878B-358EBA23E73F}"/>
    <cellStyle name="Currency 3 8" xfId="5210" xr:uid="{362E6CEA-B75F-4BE3-8B1E-D9F125F1E5A8}"/>
    <cellStyle name="Currency 3 8 2" xfId="8386" xr:uid="{0E0F8A33-547A-4D9B-A3FA-DEB188CE6482}"/>
    <cellStyle name="Currency 3 8 2 2" xfId="30815" xr:uid="{5D60528A-834E-47BB-B9BE-92619DB6528D}"/>
    <cellStyle name="Currency 3 8 2 3" xfId="20525" xr:uid="{17D3AE6F-4846-4336-AA1C-01A0049AA849}"/>
    <cellStyle name="Currency 3 8 3" xfId="11509" xr:uid="{56A403B4-420B-45BA-A601-336559375FC4}"/>
    <cellStyle name="Currency 3 8 3 3" xfId="23504" xr:uid="{35B642E4-1D3E-4807-B320-F2BE7026572E}"/>
    <cellStyle name="Currency 3 8 4" xfId="14758" xr:uid="{2C2700B1-137E-4B91-96B9-CF81C286B520}"/>
    <cellStyle name="Currency 3 8 4 3" xfId="25397" xr:uid="{77C076B2-BBA8-47F4-9C80-47A3AE9DCB15}"/>
    <cellStyle name="Currency 3 8 5" xfId="27855" xr:uid="{B7AB8A10-CD14-44E8-843D-71E7A4FB6545}"/>
    <cellStyle name="Currency 3 8 6" xfId="17556" xr:uid="{F08E7F2A-F646-40DE-90BA-291AB0DFDDB3}"/>
    <cellStyle name="Currency 3 9" xfId="5001" xr:uid="{1074413D-AE90-481E-B065-963C76D6F043}"/>
    <cellStyle name="Currency 3 9 2" xfId="8176" xr:uid="{3280576D-43F4-4D59-8A82-F62F69FE415D}"/>
    <cellStyle name="Currency 3 9 2 2" xfId="30625" xr:uid="{52FE0C13-4AFC-4D61-9950-4C70F36AE878}"/>
    <cellStyle name="Currency 3 9 2 3" xfId="20335" xr:uid="{4360C184-7D05-4610-B7CA-C1A22D359C71}"/>
    <cellStyle name="Currency 3 9 3" xfId="11319" xr:uid="{9B299BD1-BBAB-4ABC-BB00-F874C3903ED9}"/>
    <cellStyle name="Currency 3 9 3 3" xfId="23314" xr:uid="{C943E3F3-85ED-45E2-91DF-978ED4F76A6A}"/>
    <cellStyle name="Currency 3 9 4" xfId="14888" xr:uid="{B4481079-4784-4BFF-87E4-FAFDCB94486F}"/>
    <cellStyle name="Currency 3 9 4 3" xfId="25524" xr:uid="{4A7EEA2B-22EF-48B9-A2B9-8A09B4F75E18}"/>
    <cellStyle name="Currency 3 9 5" xfId="27665" xr:uid="{FC10CBC5-6C30-4D0E-8C56-1C726F0BF754}"/>
    <cellStyle name="Currency 3 9 6" xfId="17366" xr:uid="{B190F1AB-9073-4B66-A426-686FB0E26D1B}"/>
    <cellStyle name="Currency 30" xfId="797" xr:uid="{B8E7EAFE-64C0-4AD2-AF01-46D85B802471}"/>
    <cellStyle name="Currency 30 2" xfId="7305" xr:uid="{D126B072-5EA2-40B1-9E6A-EDF4D0EAAFFF}"/>
    <cellStyle name="Currency 30 2 2" xfId="29805" xr:uid="{EC9A0954-2DA3-4805-9129-E72628047041}"/>
    <cellStyle name="Currency 30 2 3" xfId="19512" xr:uid="{4053B6C3-2DD0-479C-A19F-56CBDF40A47F}"/>
    <cellStyle name="Currency 30 3" xfId="10496" xr:uid="{E222975D-10D5-41E5-A747-009E00527625}"/>
    <cellStyle name="Currency 30 3 2" xfId="32766" xr:uid="{395D07F8-3C37-4993-A6F1-F88A2C4E23D3}"/>
    <cellStyle name="Currency 30 3 3" xfId="22490" xr:uid="{7B140A01-42D7-4E81-A2EF-F07166FB5363}"/>
    <cellStyle name="Currency 30 4" xfId="26842" xr:uid="{C30F9140-2046-4528-8522-CCD740CE588E}"/>
    <cellStyle name="Currency 30 5" xfId="16542" xr:uid="{6480D541-A2FA-4517-96A0-1A5EA9BCB7DD}"/>
    <cellStyle name="Currency 30 6" xfId="33996" xr:uid="{D0331519-9F45-4F35-AC81-A256749F0CC3}"/>
    <cellStyle name="Currency 30 7" xfId="3950" xr:uid="{8CF0D317-8232-4E63-9932-E6997940FFA6}"/>
    <cellStyle name="Currency 30 8" xfId="1921" xr:uid="{B5ED6251-3DD1-424B-84A5-A5022CF8383C}"/>
    <cellStyle name="Currency 31" xfId="304" xr:uid="{E71D6564-95B7-4686-8175-1DEDA5F92582}"/>
    <cellStyle name="Currency 31 2" xfId="7055" xr:uid="{DFB54D18-2531-4E0C-A050-34D7B9A8E6A6}"/>
    <cellStyle name="Currency 31 2 2" xfId="29556" xr:uid="{64E94F8F-17D7-41D6-8FA4-A7EACF3D41B3}"/>
    <cellStyle name="Currency 31 2 3" xfId="19262" xr:uid="{CAD4C467-C5C5-4E7E-A79D-D816C8E4D65A}"/>
    <cellStyle name="Currency 31 3" xfId="10246" xr:uid="{72207B99-3BF3-4AC8-AD0C-0CE12ADDDCFD}"/>
    <cellStyle name="Currency 31 3 2" xfId="32516" xr:uid="{6F260D6F-205B-4251-AF9D-D864BD13FEDB}"/>
    <cellStyle name="Currency 31 3 3" xfId="22240" xr:uid="{CB9DB9D6-C6C7-4CAA-93B3-575F90561A0A}"/>
    <cellStyle name="Currency 31 4" xfId="26592" xr:uid="{2BDDCF99-4447-4916-B6E4-FFB23300F6A9}"/>
    <cellStyle name="Currency 31 5" xfId="16292" xr:uid="{16CB8787-68C7-411E-A4A0-7FA6F3BEFD28}"/>
    <cellStyle name="Currency 31 6" xfId="33667" xr:uid="{16B9DE4C-437D-45B6-A23F-E081FF909AEA}"/>
    <cellStyle name="Currency 31 7" xfId="3765" xr:uid="{807DF81A-FFD0-44ED-98B7-10E69CDBAF90}"/>
    <cellStyle name="Currency 31 8" xfId="1922" xr:uid="{7C5904B8-CB70-4AD0-9696-80D13BE45DF0}"/>
    <cellStyle name="Currency 32" xfId="313" xr:uid="{0DE78E4B-34C9-409B-B1AB-ACC55859A93A}"/>
    <cellStyle name="Currency 32 2" xfId="7048" xr:uid="{C9848E4C-FD2C-48A9-BC63-AAB03FD6486A}"/>
    <cellStyle name="Currency 32 2 2" xfId="29549" xr:uid="{AD83D2D6-49DC-466D-81F9-CB0034000FBE}"/>
    <cellStyle name="Currency 32 2 3" xfId="19255" xr:uid="{95EEFE8A-B7CF-4B6F-859C-36DEAB380948}"/>
    <cellStyle name="Currency 32 3" xfId="10239" xr:uid="{15CCC6EC-952D-4D2D-885E-5CAE14D99492}"/>
    <cellStyle name="Currency 32 3 2" xfId="32509" xr:uid="{A3E0326D-3F5D-44D0-9E97-5C3904F115CE}"/>
    <cellStyle name="Currency 32 3 3" xfId="22233" xr:uid="{BEB33825-1899-4FC9-ADFC-05A0650A14D9}"/>
    <cellStyle name="Currency 32 4" xfId="26585" xr:uid="{CCA7D734-132B-40C1-B8D7-FA7CD11BFB00}"/>
    <cellStyle name="Currency 32 5" xfId="16285" xr:uid="{D0D61449-2745-444C-BDD8-56184587903A}"/>
    <cellStyle name="Currency 32 6" xfId="33669" xr:uid="{4F75F139-B497-4E60-B403-3BAC713C44BE}"/>
    <cellStyle name="Currency 32 7" xfId="3757" xr:uid="{BF8BDE33-6F1E-41A7-A631-426AC1BCA2E1}"/>
    <cellStyle name="Currency 32 8" xfId="1901" xr:uid="{D0CBF7C5-5F18-411A-ABE3-D2996DAF5C58}"/>
    <cellStyle name="Currency 33" xfId="807" xr:uid="{1C33E598-0980-43BB-82A0-9F8E3AB6474D}"/>
    <cellStyle name="Currency 33 2" xfId="9111" xr:uid="{2C792DF5-D90A-4CF7-BFF9-275AB908E9BA}"/>
    <cellStyle name="Currency 33 2 2" xfId="31520" xr:uid="{C918C6D5-62F2-43CE-AFCC-9F9F6C0C3109}"/>
    <cellStyle name="Currency 33 2 3" xfId="21234" xr:uid="{73DFEF03-1459-4776-BCD7-079B05038669}"/>
    <cellStyle name="Currency 33 3" xfId="12214" xr:uid="{C0290521-F41F-4115-84CF-BB9B5D6DDCBB}"/>
    <cellStyle name="Currency 33 3 3" xfId="24214" xr:uid="{CECD2C41-C69B-49F7-868E-585A44056401}"/>
    <cellStyle name="Currency 33 4" xfId="28560" xr:uid="{C7D17CC0-89BD-4E25-80D5-6C7256418928}"/>
    <cellStyle name="Currency 33 5" xfId="18266" xr:uid="{D0898434-34E4-4BB0-A272-307E8B763E42}"/>
    <cellStyle name="Currency 33 6" xfId="34001" xr:uid="{A05BC083-CF7D-44A9-9BBA-42B263F97863}"/>
    <cellStyle name="Currency 33 7" xfId="5917" xr:uid="{D73A63A2-2D27-435B-A4D4-FFD30456564D}"/>
    <cellStyle name="Currency 34" xfId="805" xr:uid="{08234331-8800-431D-9DF0-7D728EE6B359}"/>
    <cellStyle name="Currency 34 2" xfId="7041" xr:uid="{70C178E9-9A19-4F73-8FA7-48E33004F1E0}"/>
    <cellStyle name="Currency 34 2 2" xfId="29542" xr:uid="{C014A170-6CD9-483B-A7D5-44EEE21ED86B}"/>
    <cellStyle name="Currency 34 2 3" xfId="19248" xr:uid="{04ECBECB-858A-4326-85E5-128F5D9BEC83}"/>
    <cellStyle name="Currency 34 3" xfId="10232" xr:uid="{96B93184-3BE1-4077-82ED-F1E5A081C46E}"/>
    <cellStyle name="Currency 34 3 2" xfId="32502" xr:uid="{D81AC1A1-744B-4732-908B-1024CA043DBA}"/>
    <cellStyle name="Currency 34 3 3" xfId="22226" xr:uid="{944C687D-2006-4DD3-843E-8D05B50CFD7C}"/>
    <cellStyle name="Currency 34 4" xfId="26578" xr:uid="{B8D6B73D-4A8A-4C29-959D-00246EFE3D8B}"/>
    <cellStyle name="Currency 34 5" xfId="16278" xr:uid="{E4AF456B-2796-4E62-B61A-F8ABAF263F9A}"/>
    <cellStyle name="Currency 34 6" xfId="34000" xr:uid="{657E909F-66FE-4C93-BA79-E4EE1D02C7D9}"/>
    <cellStyle name="Currency 34 7" xfId="3750" xr:uid="{1398D5DE-8BCA-454F-8B07-FAE338E7F3FC}"/>
    <cellStyle name="Currency 35" xfId="799" xr:uid="{2D352DE3-1993-435C-9FCB-A3EB470C454C}"/>
    <cellStyle name="Currency 35 2" xfId="7034" xr:uid="{0AEE0317-5308-4A40-B652-D12AF2E39FA4}"/>
    <cellStyle name="Currency 35 2 2" xfId="29535" xr:uid="{00DB7E70-3C53-41BE-A166-5529F8733650}"/>
    <cellStyle name="Currency 35 2 3" xfId="19241" xr:uid="{AEC5D26A-4DE5-4D2A-912C-6F1CC4DEC74B}"/>
    <cellStyle name="Currency 35 3" xfId="10225" xr:uid="{D51F5F69-C0A7-4CF0-823B-6428074A7270}"/>
    <cellStyle name="Currency 35 3 2" xfId="32495" xr:uid="{42F7D0FC-9247-4B8E-AB6D-2CF7A30C73E0}"/>
    <cellStyle name="Currency 35 3 3" xfId="22219" xr:uid="{CF02DB10-AB1A-4479-9788-798B45490D14}"/>
    <cellStyle name="Currency 35 4" xfId="26571" xr:uid="{9CF1F27F-D9BC-482C-85CC-340C41B8FCFC}"/>
    <cellStyle name="Currency 35 5" xfId="16271" xr:uid="{C8EA28B7-392C-4568-B92C-4BE3D9561A49}"/>
    <cellStyle name="Currency 35 6" xfId="33997" xr:uid="{8CD19CF2-22DD-438A-A564-929E7C338668}"/>
    <cellStyle name="Currency 35 7" xfId="3742" xr:uid="{83E818A6-4C81-4244-9C69-5E799D141420}"/>
    <cellStyle name="Currency 36" xfId="803" xr:uid="{A87BF938-68D6-41DC-B390-4BC973F824D6}"/>
    <cellStyle name="Currency 36 2" xfId="7031" xr:uid="{D5BCE8DB-B8AB-44AD-A34F-2E47D5196771}"/>
    <cellStyle name="Currency 36 2 2" xfId="29532" xr:uid="{8CDD476E-8BFA-4A1E-8C23-CC1FABBB08B1}"/>
    <cellStyle name="Currency 36 2 3" xfId="19238" xr:uid="{E4433006-58FE-449F-B8B9-70FEED6E8BD1}"/>
    <cellStyle name="Currency 36 3" xfId="10222" xr:uid="{4B37C7B3-ADAB-47EF-8B54-26EDEE0A4130}"/>
    <cellStyle name="Currency 36 3 2" xfId="32492" xr:uid="{108BA9C0-C5A2-4520-9459-88FC7DFEB620}"/>
    <cellStyle name="Currency 36 3 3" xfId="22216" xr:uid="{F2A85D45-A715-4EF6-A70E-9CF2DFF01E15}"/>
    <cellStyle name="Currency 36 4" xfId="26568" xr:uid="{BA629F62-5E27-4E9B-8EFD-7574674BB025}"/>
    <cellStyle name="Currency 36 5" xfId="16268" xr:uid="{0C3E0B31-C3BA-41C0-B7C6-6DFC1DAD2518}"/>
    <cellStyle name="Currency 36 6" xfId="33999" xr:uid="{68712A30-A5AE-4479-953F-1F5AB3DF58E9}"/>
    <cellStyle name="Currency 36 7" xfId="3739" xr:uid="{37464E1B-A5B4-46F7-9FC5-94AAEE4774E5}"/>
    <cellStyle name="Currency 37" xfId="809" xr:uid="{0C23E8B3-00BC-4D15-8801-EF8A76669A7C}"/>
    <cellStyle name="Currency 37 2" xfId="6944" xr:uid="{A6BAC51B-6977-4051-960E-3A7FB47F2A9D}"/>
    <cellStyle name="Currency 37 2 2" xfId="29445" xr:uid="{9C0CB11E-2DF6-41D5-8DEF-50B4483AF956}"/>
    <cellStyle name="Currency 37 2 3" xfId="19151" xr:uid="{4D57D33C-D648-4CCE-B217-17443604482E}"/>
    <cellStyle name="Currency 37 3" xfId="10135" xr:uid="{B9FA81B9-7AA6-4974-9468-62F7D037D84D}"/>
    <cellStyle name="Currency 37 3 2" xfId="32405" xr:uid="{0716BD9D-D96D-4BBF-810D-C9F9E123DF79}"/>
    <cellStyle name="Currency 37 3 3" xfId="22129" xr:uid="{D9137C2D-72EB-47F7-9B30-CAFFCB40EE36}"/>
    <cellStyle name="Currency 37 4" xfId="26481" xr:uid="{FFACB63B-D49F-413E-B8D1-A0A028366990}"/>
    <cellStyle name="Currency 37 5" xfId="16181" xr:uid="{64EE89D0-FF06-4771-B3F2-6146AE7B9879}"/>
    <cellStyle name="Currency 37 6" xfId="34002" xr:uid="{0F641F88-A213-4BB8-B4ED-15DC079B3284}"/>
    <cellStyle name="Currency 37 7" xfId="3652" xr:uid="{5B67B020-1B36-476B-A28E-53BA513D7D43}"/>
    <cellStyle name="Currency 38" xfId="802" xr:uid="{4C1BDBCE-2CFC-40DB-A4F7-953AD221D8DB}"/>
    <cellStyle name="Currency 38 2" xfId="6856" xr:uid="{B4FF29B5-24F7-405A-B96B-9D7A8A8E730D}"/>
    <cellStyle name="Currency 38 2 2" xfId="29357" xr:uid="{FE6F403B-A8C7-442B-A455-08B3F9D23F9D}"/>
    <cellStyle name="Currency 38 2 3" xfId="19063" xr:uid="{2E44E0B8-2635-4883-A0F0-2DF35CF47B33}"/>
    <cellStyle name="Currency 38 3" xfId="10047" xr:uid="{53DBA56A-1F8E-4BF3-BBA5-8BB6D22988ED}"/>
    <cellStyle name="Currency 38 3 2" xfId="32317" xr:uid="{8F472FA1-8554-47CE-89D2-85A29254E055}"/>
    <cellStyle name="Currency 38 3 3" xfId="22041" xr:uid="{B0B796C2-7544-4D96-945A-3375F6AFD73D}"/>
    <cellStyle name="Currency 38 4" xfId="26393" xr:uid="{2C4542E0-9968-4A5F-B0EC-E9DE3FDDBD96}"/>
    <cellStyle name="Currency 38 5" xfId="16093" xr:uid="{D3CD2DB4-DC3E-4749-BC2C-4D02F4CEFA87}"/>
    <cellStyle name="Currency 38 6" xfId="33998" xr:uid="{00D0D553-BDA8-441B-8DCC-2F58A91A8C7A}"/>
    <cellStyle name="Currency 38 7" xfId="3572" xr:uid="{EE1E1066-9ECC-4792-9C25-ED35094AA2AF}"/>
    <cellStyle name="Currency 39" xfId="3566" xr:uid="{26935835-EB99-4BF6-8AA8-65B2D09B7B4F}"/>
    <cellStyle name="Currency 39 2" xfId="6851" xr:uid="{A45D2E71-9860-4DEA-A42B-2811FA612422}"/>
    <cellStyle name="Currency 39 2 2" xfId="29352" xr:uid="{3AB5F462-723E-4869-8C42-9A671AED31C3}"/>
    <cellStyle name="Currency 39 2 3" xfId="19058" xr:uid="{BB44A6C4-3AC3-44A6-A56F-EBBBA23A1D80}"/>
    <cellStyle name="Currency 39 3" xfId="10042" xr:uid="{4EB984FF-B73E-4C77-979E-180F4F0CFC47}"/>
    <cellStyle name="Currency 39 3 2" xfId="32312" xr:uid="{B2B630BC-E674-4A33-9854-F7846ECF933B}"/>
    <cellStyle name="Currency 39 3 3" xfId="22036" xr:uid="{A74542C2-3DA8-4AF4-B0FD-95E736A330A6}"/>
    <cellStyle name="Currency 39 4" xfId="26388" xr:uid="{619E445D-9A7F-442C-98FB-8DBF6DCFB6E4}"/>
    <cellStyle name="Currency 39 5" xfId="16088" xr:uid="{48241ABB-8C2F-41FE-9F8F-7EEF62B5FA21}"/>
    <cellStyle name="Currency 4" xfId="89" xr:uid="{1B9C672C-49B7-4A19-A365-91DA320973A2}"/>
    <cellStyle name="Currency 4 10" xfId="4872" xr:uid="{77A7576E-F502-46E7-8F8F-FF5DC0A82C54}"/>
    <cellStyle name="Currency 4 10 2" xfId="8047" xr:uid="{F9E34439-659E-4AE3-B447-A6A796469655}"/>
    <cellStyle name="Currency 4 10 2 2" xfId="30518" xr:uid="{894E3409-55EC-4897-BCE1-479F7F33AD25}"/>
    <cellStyle name="Currency 4 10 2 3" xfId="20228" xr:uid="{495DF358-1E51-49D7-9345-A1C068035E90}"/>
    <cellStyle name="Currency 4 10 3" xfId="11212" xr:uid="{711E0DF9-1C41-4C62-93AC-B135D8CBF20D}"/>
    <cellStyle name="Currency 4 10 3 3" xfId="23207" xr:uid="{D1BA63D1-7BE5-441A-8D97-599616FBFB99}"/>
    <cellStyle name="Currency 4 10 4" xfId="27558" xr:uid="{EC71AED7-6A7C-4CBA-8003-D81859A9BA3F}"/>
    <cellStyle name="Currency 4 10 5" xfId="17259" xr:uid="{67F41684-321A-4E8C-B8B8-371E2E196F93}"/>
    <cellStyle name="Currency 4 11" xfId="3994" xr:uid="{00FFAE3E-18F6-49EB-9125-292B17B792B9}"/>
    <cellStyle name="Currency 4 11 2" xfId="7349" xr:uid="{2F63263A-D132-42EC-9163-E40CA18D398E}"/>
    <cellStyle name="Currency 4 11 2 2" xfId="29849" xr:uid="{677044CC-5F81-44D4-9969-0BE22EAF342A}"/>
    <cellStyle name="Currency 4 11 2 3" xfId="19556" xr:uid="{37DBDB5F-F1AE-4C86-8351-A2BF2E7F6B3A}"/>
    <cellStyle name="Currency 4 11 3" xfId="10540" xr:uid="{825D3166-8B53-4268-9A68-3769A7887354}"/>
    <cellStyle name="Currency 4 11 3 2" xfId="32810" xr:uid="{BAB3F0A5-0F15-4A96-A22D-CB0DE12378D2}"/>
    <cellStyle name="Currency 4 11 3 3" xfId="22534" xr:uid="{F0C15277-0A8D-4E76-A09D-C8B7312454D5}"/>
    <cellStyle name="Currency 4 11 4" xfId="26886" xr:uid="{B85E712B-47FF-4EAA-96F7-E715870229B5}"/>
    <cellStyle name="Currency 4 11 5" xfId="16586" xr:uid="{0A319C21-5CCF-456E-B07F-65540E138D15}"/>
    <cellStyle name="Currency 4 12" xfId="3809" xr:uid="{0F06ADB7-A24A-4B1C-8664-A056C9700F30}"/>
    <cellStyle name="Currency 4 12 2" xfId="7098" xr:uid="{5656BAB1-67AD-481A-8216-AE0BF590DDD7}"/>
    <cellStyle name="Currency 4 12 2 2" xfId="29599" xr:uid="{66990225-E537-4689-B6AD-226D9E04A663}"/>
    <cellStyle name="Currency 4 12 2 3" xfId="19305" xr:uid="{915151C6-936B-4F03-A4CB-5F33B7B92CFE}"/>
    <cellStyle name="Currency 4 12 3" xfId="10289" xr:uid="{F5562E4A-CF53-40E5-8B0E-7FAD7B204C94}"/>
    <cellStyle name="Currency 4 12 3 2" xfId="32559" xr:uid="{7E4F03E9-BA1C-4EB6-8403-EE0C40796FDB}"/>
    <cellStyle name="Currency 4 12 3 3" xfId="22283" xr:uid="{EFB57854-6486-47BE-AF7A-FFAAB656195C}"/>
    <cellStyle name="Currency 4 12 4" xfId="26635" xr:uid="{FE9B739A-D0A5-49C7-80C4-FD4B6D5603B6}"/>
    <cellStyle name="Currency 4 12 5" xfId="16335" xr:uid="{004138EB-F3ED-4912-A616-00D32D709F1D}"/>
    <cellStyle name="Currency 4 13" xfId="3695" xr:uid="{FD0DDE6A-D2CB-4421-BB66-2074344AC49A}"/>
    <cellStyle name="Currency 4 13 2" xfId="6987" xr:uid="{394240B2-2120-4BEE-9A29-D8FE582FD564}"/>
    <cellStyle name="Currency 4 13 2 2" xfId="29488" xr:uid="{4C414006-003C-4029-8B2D-8AF872B2B054}"/>
    <cellStyle name="Currency 4 13 2 3" xfId="19194" xr:uid="{8565BD48-D713-4187-8B98-E3127C4D9081}"/>
    <cellStyle name="Currency 4 13 3" xfId="10178" xr:uid="{88EA7E92-FBB4-4C77-A6D3-F4B522306550}"/>
    <cellStyle name="Currency 4 13 3 2" xfId="32448" xr:uid="{18D0D9DE-4ECA-4942-873D-A2315C87AD47}"/>
    <cellStyle name="Currency 4 13 3 3" xfId="22172" xr:uid="{6AEFC0A0-2111-4481-84F9-431A09575416}"/>
    <cellStyle name="Currency 4 13 4" xfId="26524" xr:uid="{3F63A836-A50C-4906-9C1F-E29FAFBA6495}"/>
    <cellStyle name="Currency 4 13 5" xfId="16224" xr:uid="{BF6A9B94-490A-4FBE-AC93-5539EE52B9A0}"/>
    <cellStyle name="Currency 4 14" xfId="3614" xr:uid="{E140183D-3488-419B-99F0-8B0FB89FCEEF}"/>
    <cellStyle name="Currency 4 14 2" xfId="6900" xr:uid="{163F4899-D56F-4C00-84FC-882CA725AC7C}"/>
    <cellStyle name="Currency 4 14 2 2" xfId="29401" xr:uid="{1B4DF946-E3F3-4F2B-9596-EAAE319638B6}"/>
    <cellStyle name="Currency 4 14 2 3" xfId="19107" xr:uid="{083EDFEC-936E-4717-B681-CC6ED5A6248E}"/>
    <cellStyle name="Currency 4 14 3" xfId="10091" xr:uid="{B6C83CCA-2B17-4B9D-A694-4A706EC7E114}"/>
    <cellStyle name="Currency 4 14 3 2" xfId="32361" xr:uid="{85459A95-6196-47AD-851B-45E56BDF0EE9}"/>
    <cellStyle name="Currency 4 14 3 3" xfId="22085" xr:uid="{AF62FD43-91F3-49B6-8229-9B87D0951D5F}"/>
    <cellStyle name="Currency 4 14 4" xfId="26437" xr:uid="{3A2914DA-243A-4A68-AFA2-D68D9CF4D19D}"/>
    <cellStyle name="Currency 4 14 5" xfId="16137" xr:uid="{5CE5D96E-8AB9-4338-9EEB-D028E6438B54}"/>
    <cellStyle name="Currency 4 15" xfId="3516" xr:uid="{4A28838B-0230-46B4-A3B2-6FFACD2F3A42}"/>
    <cellStyle name="Currency 4 15 2" xfId="6801" xr:uid="{03C1C620-55CF-4076-B306-AF1749E8D81A}"/>
    <cellStyle name="Currency 4 15 2 2" xfId="29302" xr:uid="{10264084-FD84-4825-BDEF-4E542671913F}"/>
    <cellStyle name="Currency 4 15 2 3" xfId="19008" xr:uid="{3EE8B63D-B75D-4FBC-B164-5604F909C03D}"/>
    <cellStyle name="Currency 4 15 3" xfId="9992" xr:uid="{BAD3C38C-D6B0-4801-B934-3E74077E18E5}"/>
    <cellStyle name="Currency 4 15 3 2" xfId="32262" xr:uid="{F17F764C-E0A3-4DB3-905A-AD10A390B9C1}"/>
    <cellStyle name="Currency 4 15 3 3" xfId="21986" xr:uid="{CDAEB685-F1BE-496F-9B67-AFFC75050B25}"/>
    <cellStyle name="Currency 4 15 4" xfId="26338" xr:uid="{297E93F1-A181-4758-9AE0-F2BF8DDCF448}"/>
    <cellStyle name="Currency 4 15 5" xfId="16038" xr:uid="{BF5C685E-4783-4E90-B01E-6DB7E7586DBA}"/>
    <cellStyle name="Currency 4 16" xfId="3343" xr:uid="{94915296-02E7-4932-9837-FC7C75595FDC}"/>
    <cellStyle name="Currency 4 16 2" xfId="6657" xr:uid="{965E09C7-D49F-4A6C-8A62-2697A7A91D9B}"/>
    <cellStyle name="Currency 4 16 2 2" xfId="29165" xr:uid="{3A78CFE6-39FC-4C78-9BB5-EF1476C0C3EB}"/>
    <cellStyle name="Currency 4 16 2 3" xfId="18871" xr:uid="{A1294630-4572-40F0-B09A-3585B063F9B2}"/>
    <cellStyle name="Currency 4 16 3" xfId="9855" xr:uid="{15113F7E-329B-43AA-BB6A-FB92082225E0}"/>
    <cellStyle name="Currency 4 16 3 2" xfId="32125" xr:uid="{B4137CC7-6E1D-4D77-BCD3-322EFA77BD1C}"/>
    <cellStyle name="Currency 4 16 3 3" xfId="21849" xr:uid="{E6821598-DF79-4EBB-9561-CD45F790D997}"/>
    <cellStyle name="Currency 4 16 4" xfId="26201" xr:uid="{9DCEF867-B81A-4891-8EE1-427CF843B65C}"/>
    <cellStyle name="Currency 4 16 5" xfId="15901" xr:uid="{82EACD04-739C-4C16-A634-2F2B48E610F1}"/>
    <cellStyle name="Currency 4 17" xfId="3320" xr:uid="{81CD59E6-87C1-445E-900F-603AA0DDA830}"/>
    <cellStyle name="Currency 4 17 2" xfId="6634" xr:uid="{E2B7B294-67B9-409B-A377-19B3C26B49E7}"/>
    <cellStyle name="Currency 4 17 2 2" xfId="29142" xr:uid="{552A1997-3CDA-489D-9E60-546CCCFA03AD}"/>
    <cellStyle name="Currency 4 17 2 3" xfId="18848" xr:uid="{E38C90B9-2C93-468D-82A4-86F3D5E743F2}"/>
    <cellStyle name="Currency 4 17 3" xfId="9832" xr:uid="{7C44A50A-73C2-43B5-8509-F783DBC1E499}"/>
    <cellStyle name="Currency 4 17 3 2" xfId="32102" xr:uid="{DCAA9362-00EF-49E2-B6FF-921226468429}"/>
    <cellStyle name="Currency 4 17 3 3" xfId="21826" xr:uid="{1E880222-FA59-40AB-AFBD-256FB11F24CF}"/>
    <cellStyle name="Currency 4 17 4" xfId="26178" xr:uid="{1758A899-E3EE-43E4-BC00-8A6B0C9D784A}"/>
    <cellStyle name="Currency 4 17 5" xfId="15878" xr:uid="{FFDF9F6F-0196-4E1A-AB8E-B1F305C96F29}"/>
    <cellStyle name="Currency 4 18" xfId="3292" xr:uid="{2B8B79C2-322C-4DD7-BE78-A5D46397FC08}"/>
    <cellStyle name="Currency 4 18 2" xfId="6607" xr:uid="{F1DE8F7C-E26D-4A7B-84E8-C949866B0888}"/>
    <cellStyle name="Currency 4 18 2 2" xfId="29115" xr:uid="{79AB8B00-D8B1-4307-B893-7347F5C4A682}"/>
    <cellStyle name="Currency 4 18 2 3" xfId="18821" xr:uid="{BB8B3778-63E5-4F15-A5D9-AA5B5C1B7C8A}"/>
    <cellStyle name="Currency 4 18 3" xfId="9805" xr:uid="{7A3830D2-6C64-4BFB-BCA4-F45FA5D7DDF7}"/>
    <cellStyle name="Currency 4 18 3 2" xfId="32075" xr:uid="{3E55BA85-A1C2-45A5-BC46-15EC081E63A4}"/>
    <cellStyle name="Currency 4 18 3 3" xfId="21799" xr:uid="{E850BB3A-8A55-4393-8581-044D900A1A6C}"/>
    <cellStyle name="Currency 4 18 4" xfId="26151" xr:uid="{831D946C-78F8-4F19-9BFD-DCD34E671531}"/>
    <cellStyle name="Currency 4 18 5" xfId="15851" xr:uid="{E95C6528-1BDF-4026-9BAC-150A0115B8FB}"/>
    <cellStyle name="Currency 4 19" xfId="3219" xr:uid="{9709575A-657E-497C-B9E9-F55D80FABF3C}"/>
    <cellStyle name="Currency 4 19 2" xfId="6564" xr:uid="{E00353B6-1119-427A-B7FA-AEA4781DCD9E}"/>
    <cellStyle name="Currency 4 19 2 2" xfId="29080" xr:uid="{DDBDB91F-F4D7-42C6-B5BB-0C199BA873D5}"/>
    <cellStyle name="Currency 4 19 2 3" xfId="18786" xr:uid="{14391276-AC2C-47FB-9A4A-7652F339F2F3}"/>
    <cellStyle name="Currency 4 19 3" xfId="9770" xr:uid="{CB012546-7258-4E4F-B8A3-CE02F56C5A9F}"/>
    <cellStyle name="Currency 4 19 3 2" xfId="32040" xr:uid="{AD3FC8B8-9E70-4CE2-A755-8EB2573DBB66}"/>
    <cellStyle name="Currency 4 19 3 3" xfId="21764" xr:uid="{99EEC6C8-EE8E-47B7-963B-B1706F864FAC}"/>
    <cellStyle name="Currency 4 19 4" xfId="26116" xr:uid="{28DCA1C3-8FFF-422B-9DBD-B127446E4575}"/>
    <cellStyle name="Currency 4 19 5" xfId="15816" xr:uid="{425E1337-B905-454D-894D-39A5D992A7AB}"/>
    <cellStyle name="Currency 4 2" xfId="147" xr:uid="{62AFBF2C-4C7D-43BF-A1AC-5563279EA952}"/>
    <cellStyle name="Currency 4 2 10" xfId="10453" xr:uid="{34B50AFE-FC7D-4A76-9472-1AA8C45C68FC}"/>
    <cellStyle name="Currency 4 2 10 2" xfId="32723" xr:uid="{260EF63E-10A9-4D27-B78A-022BBF3A0484}"/>
    <cellStyle name="Currency 4 2 10 3" xfId="22447" xr:uid="{D91FC504-119A-42F7-8B1B-DE56BF2CE12A}"/>
    <cellStyle name="Currency 4 2 11" xfId="13572" xr:uid="{97DA492D-F1BD-4B4C-BDBC-D83DF31CD562}"/>
    <cellStyle name="Currency 4 2 11 3" xfId="24443" xr:uid="{3FBD237B-D340-4B35-B2B0-DA60CC5DF353}"/>
    <cellStyle name="Currency 4 2 12" xfId="15081" xr:uid="{7F90F2BB-6DF6-402C-9D55-9353CACA4C6E}"/>
    <cellStyle name="Currency 4 2 12 2" xfId="26799" xr:uid="{251341BD-A5C4-4F72-B1B7-F61C42D262E7}"/>
    <cellStyle name="Currency 4 2 13" xfId="16499" xr:uid="{AA63AD89-8073-4E37-89F6-0E8011E97E84}"/>
    <cellStyle name="Currency 4 2 14" xfId="33628" xr:uid="{48C96BB4-6904-4F4A-9743-B4C513052E74}"/>
    <cellStyle name="Currency 4 2 15" xfId="2026" xr:uid="{4850A559-F3F4-42AB-A1A0-F41DC5EB3637}"/>
    <cellStyle name="Currency 4 2 16" xfId="928" xr:uid="{7405BEDC-AA63-4D95-9889-0979084B18BF}"/>
    <cellStyle name="Currency 4 2 2" xfId="634" xr:uid="{67EE5F1C-E3EF-44AE-95EF-AA3CA1004CA3}"/>
    <cellStyle name="Currency 4 2 2 10" xfId="2206" xr:uid="{C96A6713-7998-4152-8CAB-A8BC2E211040}"/>
    <cellStyle name="Currency 4 2 2 2" xfId="1878" xr:uid="{38E113E8-4824-4EAC-8036-37D99192D53A}"/>
    <cellStyle name="Currency 4 2 2 2 2" xfId="9046" xr:uid="{605FCC2A-C27E-445B-99D9-84314BDE647C}"/>
    <cellStyle name="Currency 4 2 2 2 2 2" xfId="31456" xr:uid="{57014D60-A59A-4742-ACC3-B2A52AE7A56E}"/>
    <cellStyle name="Currency 4 2 2 2 2 3" xfId="21169" xr:uid="{DD233E0A-1CBA-4A43-8FA2-DA08E17557F1}"/>
    <cellStyle name="Currency 4 2 2 2 3" xfId="12150" xr:uid="{2DC75990-42B0-40ED-A8DA-45A40044194A}"/>
    <cellStyle name="Currency 4 2 2 2 3 3" xfId="24149" xr:uid="{409DF032-136A-4135-A60A-733DAD772A8D}"/>
    <cellStyle name="Currency 4 2 2 2 4" xfId="14385" xr:uid="{4948A37A-3949-49BD-AB9A-D3CECF6D4239}"/>
    <cellStyle name="Currency 4 2 2 2 4 3" xfId="25023" xr:uid="{803C2610-AAA2-4A34-B5D1-A5751F27CEB1}"/>
    <cellStyle name="Currency 4 2 2 2 5" xfId="28495" xr:uid="{E558EDBE-8022-4FA1-B9F3-B8BF86468272}"/>
    <cellStyle name="Currency 4 2 2 2 6" xfId="18201" xr:uid="{41223D9E-00AD-4384-9239-25BEBBBAAC58}"/>
    <cellStyle name="Currency 4 2 2 2 8" xfId="5842" xr:uid="{586349F6-93C0-4C5E-8244-F9B77A5121CC}"/>
    <cellStyle name="Currency 4 2 2 3" xfId="7959" xr:uid="{E64B54C0-3DD4-4E61-93AF-7795C57AD7F3}"/>
    <cellStyle name="Currency 4 2 2 3 2" xfId="30432" xr:uid="{0F0E5B60-5950-4510-8DF7-1819F14F138D}"/>
    <cellStyle name="Currency 4 2 2 3 3" xfId="20141" xr:uid="{D03BF341-21BE-4CB2-8026-162B54EB146B}"/>
    <cellStyle name="Currency 4 2 2 4" xfId="11125" xr:uid="{035D3428-ABFC-46AC-B9E8-12490691349D}"/>
    <cellStyle name="Currency 4 2 2 4 2" xfId="33394" xr:uid="{CE227F0E-F23B-484D-AE63-B8E92717D2F5}"/>
    <cellStyle name="Currency 4 2 2 4 3" xfId="23120" xr:uid="{8937CA45-1919-4AD8-8D5D-397CD970A685}"/>
    <cellStyle name="Currency 4 2 2 5" xfId="13781" xr:uid="{86A9219E-E4FA-442A-8777-EADA1983330D}"/>
    <cellStyle name="Currency 4 2 2 5 3" xfId="24606" xr:uid="{4AD1F100-E92A-407B-B9E5-267161223FC7}"/>
    <cellStyle name="Currency 4 2 2 6" xfId="15261" xr:uid="{1233D2F8-64C1-46E8-B0F2-590A40B7BEEF}"/>
    <cellStyle name="Currency 4 2 2 6 2" xfId="27471" xr:uid="{C7F7CF42-1141-4546-BBF6-750CAF54035B}"/>
    <cellStyle name="Currency 4 2 2 7" xfId="17172" xr:uid="{6650A734-0AE7-4424-AD28-34C9A5FBE8CA}"/>
    <cellStyle name="Currency 4 2 2 8" xfId="33833" xr:uid="{781F7238-F90F-41D3-846B-9DEE9C628261}"/>
    <cellStyle name="Currency 4 2 2 9" xfId="1332" xr:uid="{BC2908CF-8ACC-4EDA-AF25-E9777B3ED5F2}"/>
    <cellStyle name="Currency 4 2 3" xfId="391" xr:uid="{B8CBC880-746D-42AB-A9DC-24043B8F2BF2}"/>
    <cellStyle name="Currency 4 2 3 10" xfId="1189" xr:uid="{5AA94DC5-6900-45EE-8519-86E4C4187740}"/>
    <cellStyle name="Currency 4 2 3 2" xfId="1700" xr:uid="{E853283D-3935-46F9-8C43-B50EBE95F403}"/>
    <cellStyle name="Currency 4 2 3 2 2" xfId="8814" xr:uid="{0C2B87DF-747B-41AF-B612-E2CF59948453}"/>
    <cellStyle name="Currency 4 2 3 2 2 2" xfId="31245" xr:uid="{7B005469-7D53-4D2A-BCC7-9518B51DD33D}"/>
    <cellStyle name="Currency 4 2 3 2 2 3" xfId="20955" xr:uid="{944FD4E1-B194-45CB-93C7-6AFB35F549B6}"/>
    <cellStyle name="Currency 4 2 3 2 3" xfId="11937" xr:uid="{A59E9C04-95C5-49C0-B023-5F5DCE3C8B95}"/>
    <cellStyle name="Currency 4 2 3 2 3 3" xfId="23935" xr:uid="{D894D68F-BF58-483D-931E-5F76EF707E0A}"/>
    <cellStyle name="Currency 4 2 3 2 4" xfId="28285" xr:uid="{5DF16456-B45F-4106-907F-2828ACCE32C8}"/>
    <cellStyle name="Currency 4 2 3 2 5" xfId="17987" xr:uid="{68A586AA-B45C-4C61-A7DE-4D7693D4F506}"/>
    <cellStyle name="Currency 4 2 3 2 7" xfId="5627" xr:uid="{4EA818DC-A75F-4B1B-BEAC-4E7AF4B0041A}"/>
    <cellStyle name="Currency 4 2 3 3" xfId="7801" xr:uid="{DA07967C-8427-4050-B6BF-0548CC8C9415}"/>
    <cellStyle name="Currency 4 2 3 3 2" xfId="30271" xr:uid="{F036580D-518D-4266-BC75-D064A04825E2}"/>
    <cellStyle name="Currency 4 2 3 3 3" xfId="19979" xr:uid="{B0DF481A-13DE-415C-A3EF-AA86B56EC401}"/>
    <cellStyle name="Currency 4 2 3 4" xfId="10963" xr:uid="{B20D960C-6A3D-43C7-8518-997F938E5B3B}"/>
    <cellStyle name="Currency 4 2 3 4 2" xfId="33233" xr:uid="{6DC680ED-6A9F-427D-B13F-A9387CD46AE4}"/>
    <cellStyle name="Currency 4 2 3 4 3" xfId="22958" xr:uid="{0A71372E-8E94-467A-9B3D-0D80A449692C}"/>
    <cellStyle name="Currency 4 2 3 5" xfId="14223" xr:uid="{7E32E339-F394-4D40-A7FB-BC01AEB74D95}"/>
    <cellStyle name="Currency 4 2 3 5 3" xfId="24861" xr:uid="{A1D4EFC5-EBFF-443C-B750-B9D6536D71A5}"/>
    <cellStyle name="Currency 4 2 3 6" xfId="27309" xr:uid="{5AB2DF7E-829F-4F60-8315-11C4A580117F}"/>
    <cellStyle name="Currency 4 2 3 7" xfId="17010" xr:uid="{9336D440-FAA5-4703-81B9-F9DC46A567F7}"/>
    <cellStyle name="Currency 4 2 3 8" xfId="33690" xr:uid="{4050D657-7407-440D-887C-C8F364AE1DFD}"/>
    <cellStyle name="Currency 4 2 3 9" xfId="4631" xr:uid="{2BC1FAFB-89B5-4DF1-8F4D-47706A8AE194}"/>
    <cellStyle name="Currency 4 2 4" xfId="1551" xr:uid="{5083F23E-0530-4EEC-B15A-7775130589C5}"/>
    <cellStyle name="Currency 4 2 4 2" xfId="8685" xr:uid="{EE48B538-6281-4D64-B3C0-5D0D790616C2}"/>
    <cellStyle name="Currency 4 2 4 2 2" xfId="31113" xr:uid="{060C327A-9A00-42B4-860A-FDB6955218F2}"/>
    <cellStyle name="Currency 4 2 4 2 3" xfId="20824" xr:uid="{52A3D384-8F2A-46FB-97C9-0BBA7F7C77D7}"/>
    <cellStyle name="Currency 4 2 4 3" xfId="11808" xr:uid="{68B8C55D-1E59-42BA-8A3A-3A2F9D5A3132}"/>
    <cellStyle name="Currency 4 2 4 3 3" xfId="23803" xr:uid="{CAE1D3AC-1E39-433F-BAFA-46B2CB55AF46}"/>
    <cellStyle name="Currency 4 2 4 4" xfId="14448" xr:uid="{C9EE25BC-1353-4F4D-B8A2-1E948537422B}"/>
    <cellStyle name="Currency 4 2 4 4 3" xfId="25086" xr:uid="{25E4B4FA-1FC5-49AD-AC2A-54A112CE9F0B}"/>
    <cellStyle name="Currency 4 2 4 5" xfId="28154" xr:uid="{D1C21DFE-2C4B-4F55-88E5-22D379EB532F}"/>
    <cellStyle name="Currency 4 2 4 6" xfId="17855" xr:uid="{DB1913EB-3912-4408-870A-9B27A7199F8F}"/>
    <cellStyle name="Currency 4 2 4 8" xfId="5508" xr:uid="{85BCEBCB-D230-461A-A7D5-65A62E189BD6}"/>
    <cellStyle name="Currency 4 2 5" xfId="5307" xr:uid="{C849ED0A-FA81-446C-BAB2-B43F2E01DB45}"/>
    <cellStyle name="Currency 4 2 5 2" xfId="8483" xr:uid="{47BBC690-B239-4DA9-AEDB-753B1A09C4BA}"/>
    <cellStyle name="Currency 4 2 5 2 2" xfId="30912" xr:uid="{8D42E03D-DCE6-4F46-BABC-2F545A44CA35}"/>
    <cellStyle name="Currency 4 2 5 2 3" xfId="20622" xr:uid="{99A88422-6C8F-4CC6-9B6D-2F6ACDB05457}"/>
    <cellStyle name="Currency 4 2 5 3" xfId="11606" xr:uid="{8F085037-1D4E-4622-88AC-B643E847A9B3}"/>
    <cellStyle name="Currency 4 2 5 3 3" xfId="23601" xr:uid="{F1785134-4DF6-412B-89C8-5258BCD92295}"/>
    <cellStyle name="Currency 4 2 5 4" xfId="14430" xr:uid="{0E4C64A8-F41C-425E-8DA7-B2E9D02BFB9C}"/>
    <cellStyle name="Currency 4 2 5 4 3" xfId="25068" xr:uid="{5806303C-291A-4F6B-A005-DAEEE92BEEA9}"/>
    <cellStyle name="Currency 4 2 5 5" xfId="27952" xr:uid="{A30410F6-C534-40BB-B084-EA342383A661}"/>
    <cellStyle name="Currency 4 2 5 6" xfId="17653" xr:uid="{58411A4D-C285-4CE4-B790-2864F77DC1B0}"/>
    <cellStyle name="Currency 4 2 6" xfId="5116" xr:uid="{9CC96511-76BE-4B97-9455-697B1C64F73E}"/>
    <cellStyle name="Currency 4 2 6 2" xfId="8291" xr:uid="{9C6506C1-03A4-4F12-BE44-057464ADF366}"/>
    <cellStyle name="Currency 4 2 6 2 2" xfId="30720" xr:uid="{35758B65-6CD3-4FA4-BFD8-1F99C66C190D}"/>
    <cellStyle name="Currency 4 2 6 2 3" xfId="20430" xr:uid="{18AF7FA2-FEC7-420A-95F6-26C9359D74A9}"/>
    <cellStyle name="Currency 4 2 6 3" xfId="11414" xr:uid="{B9AC376A-846C-4179-AC08-9E6F2915D091}"/>
    <cellStyle name="Currency 4 2 6 3 3" xfId="23409" xr:uid="{12D98B26-E484-4553-9876-D8FEA16508FB}"/>
    <cellStyle name="Currency 4 2 6 4" xfId="14958" xr:uid="{3AC82C78-D236-43EC-8A9A-759F27D24A77}"/>
    <cellStyle name="Currency 4 2 6 4 3" xfId="25594" xr:uid="{7CA43EF9-D8A6-4A02-A76B-76996411D537}"/>
    <cellStyle name="Currency 4 2 6 5" xfId="27760" xr:uid="{1DB7E14E-D564-417A-A1D2-0BBC174E7BD3}"/>
    <cellStyle name="Currency 4 2 6 6" xfId="17461" xr:uid="{EBC81379-75FF-4FAF-B541-36D6574984B8}"/>
    <cellStyle name="Currency 4 2 7" xfId="4929" xr:uid="{CFDC0409-153C-45EA-839E-790AD5C1B18D}"/>
    <cellStyle name="Currency 4 2 7 2" xfId="8104" xr:uid="{ED08735A-CB11-4EB0-9301-E92FC63537FC}"/>
    <cellStyle name="Currency 4 2 7 2 2" xfId="30567" xr:uid="{CC0D845D-225B-471C-BF34-C8DC3268BEE3}"/>
    <cellStyle name="Currency 4 2 7 2 3" xfId="20277" xr:uid="{2F09D41D-CB5E-42B8-9202-84D023D8E313}"/>
    <cellStyle name="Currency 4 2 7 3" xfId="11261" xr:uid="{1C885B05-C43B-4979-9EA7-73444D85F473}"/>
    <cellStyle name="Currency 4 2 7 3 3" xfId="23256" xr:uid="{56A95795-CFC0-499A-9664-4A4DA2C64798}"/>
    <cellStyle name="Currency 4 2 7 4" xfId="27607" xr:uid="{78F5F2B5-10D5-4DA1-9A29-08644334BF71}"/>
    <cellStyle name="Currency 4 2 7 5" xfId="17308" xr:uid="{FB312B3C-BE92-415F-95CC-8E16876F5B3C}"/>
    <cellStyle name="Currency 4 2 8" xfId="4158" xr:uid="{56477BC6-0DFE-4751-8289-78BB57BA82B4}"/>
    <cellStyle name="Currency 4 2 8 2" xfId="7515" xr:uid="{49D0F347-3EF6-49C0-B904-BA251DC0DAD4}"/>
    <cellStyle name="Currency 4 2 8 2 2" xfId="30015" xr:uid="{EA7B7F2A-72F0-454E-8243-410B4210BBC8}"/>
    <cellStyle name="Currency 4 2 8 2 3" xfId="19722" xr:uid="{DDCEFEA4-EC96-4AD2-AF3E-A752B18420D8}"/>
    <cellStyle name="Currency 4 2 8 3" xfId="10706" xr:uid="{57756406-F594-4899-805F-C86764910074}"/>
    <cellStyle name="Currency 4 2 8 3 2" xfId="32976" xr:uid="{2A1E411B-526A-426E-B160-8B27A8673246}"/>
    <cellStyle name="Currency 4 2 8 3 3" xfId="22700" xr:uid="{DF72CD9A-1517-4632-98AE-7076FAF405CD}"/>
    <cellStyle name="Currency 4 2 8 4" xfId="27051" xr:uid="{7773AC01-8BF7-4E56-AD10-7A7C157404EA}"/>
    <cellStyle name="Currency 4 2 8 5" xfId="16752" xr:uid="{9D1FB887-8DE5-475F-BF9E-517095496DFD}"/>
    <cellStyle name="Currency 4 2 9" xfId="7262" xr:uid="{8D0A4989-FD48-4C0E-B0B1-C34038BD8ABA}"/>
    <cellStyle name="Currency 4 2 9 2" xfId="29763" xr:uid="{0A9CB3A1-7272-4457-B759-D61301D64A41}"/>
    <cellStyle name="Currency 4 2 9 3" xfId="19469" xr:uid="{D295D077-E401-4DCA-A559-78AE3CA59D34}"/>
    <cellStyle name="Currency 4 20" xfId="3120" xr:uid="{25412A42-AF2F-4F39-9044-033325F8C0A9}"/>
    <cellStyle name="Currency 4 20 2" xfId="6467" xr:uid="{91018FD4-3312-4C3E-B2B2-6846EAF683F4}"/>
    <cellStyle name="Currency 4 20 2 2" xfId="28983" xr:uid="{E3E6EDFE-B7A5-4906-92D4-C1F1B63C8F55}"/>
    <cellStyle name="Currency 4 20 2 3" xfId="18689" xr:uid="{D979E40F-CCB5-47FB-9DA4-BE0CECBD9305}"/>
    <cellStyle name="Currency 4 20 3" xfId="9673" xr:uid="{C5486208-1FA3-46A3-83E4-2E1AF5E01F48}"/>
    <cellStyle name="Currency 4 20 3 2" xfId="31943" xr:uid="{74355C5F-B0DD-4556-ACC6-8E88C3E449CF}"/>
    <cellStyle name="Currency 4 20 3 3" xfId="21667" xr:uid="{1E47F8B2-4C1A-4F12-A3CD-D251EEBF1363}"/>
    <cellStyle name="Currency 4 20 4" xfId="26019" xr:uid="{C3C70A26-C738-4AFF-861E-4ED36B46AF96}"/>
    <cellStyle name="Currency 4 20 5" xfId="15719" xr:uid="{DB26B016-6521-4AA1-812B-505B51A4680D}"/>
    <cellStyle name="Currency 4 21" xfId="3070" xr:uid="{87FFE53F-B64B-468E-BC8C-789B704C8AF8}"/>
    <cellStyle name="Currency 4 21 2" xfId="6417" xr:uid="{2F66D272-464E-4B94-B56D-588346C98D46}"/>
    <cellStyle name="Currency 4 21 2 2" xfId="28933" xr:uid="{FB453C69-3807-44BC-9387-CAA6EBD54186}"/>
    <cellStyle name="Currency 4 21 2 3" xfId="18639" xr:uid="{65B8D468-E1D9-49CB-9815-B938C7EAAFDC}"/>
    <cellStyle name="Currency 4 21 3" xfId="9623" xr:uid="{E3F75F43-C207-4F53-901D-1E7D1BB8DD7F}"/>
    <cellStyle name="Currency 4 21 3 2" xfId="31893" xr:uid="{09303F75-70C3-4F1A-B520-BCDFA1A2A539}"/>
    <cellStyle name="Currency 4 21 3 3" xfId="21617" xr:uid="{996BE0C2-4428-443C-A601-88FAA2F3CD78}"/>
    <cellStyle name="Currency 4 21 4" xfId="25969" xr:uid="{780E3589-C68A-4958-8D47-0E413A3E6A6A}"/>
    <cellStyle name="Currency 4 21 5" xfId="15669" xr:uid="{7400406D-4422-4502-AEFF-A5B4177D3A4C}"/>
    <cellStyle name="Currency 4 22" xfId="3049" xr:uid="{84F4BFFA-D4B3-4564-B565-2E7E06645B85}"/>
    <cellStyle name="Currency 4 22 2" xfId="6396" xr:uid="{6C63350D-CB33-44B7-A8A4-E08FA337E92D}"/>
    <cellStyle name="Currency 4 22 2 2" xfId="28912" xr:uid="{75252524-5D83-4BE5-A6E3-F885B48DB511}"/>
    <cellStyle name="Currency 4 22 2 3" xfId="18618" xr:uid="{00C62152-B953-4B88-858D-B71AAA27A84F}"/>
    <cellStyle name="Currency 4 22 3" xfId="9602" xr:uid="{063CC496-BCAF-4836-A753-FF2790F12BA9}"/>
    <cellStyle name="Currency 4 22 3 2" xfId="31872" xr:uid="{B680D8E2-60D2-4F9C-B955-897C0D1860DA}"/>
    <cellStyle name="Currency 4 22 3 3" xfId="21596" xr:uid="{8B55D55F-0249-4BB6-B7CE-DB503E3801A4}"/>
    <cellStyle name="Currency 4 22 4" xfId="25948" xr:uid="{09A6386C-51DA-4B44-B88D-53074B2C2C7A}"/>
    <cellStyle name="Currency 4 22 5" xfId="15648" xr:uid="{FD2D4200-D375-4D3A-A647-B243AAD3F5C4}"/>
    <cellStyle name="Currency 4 23" xfId="3023" xr:uid="{E90C7A7A-2022-4DB1-B776-54CC102A2971}"/>
    <cellStyle name="Currency 4 23 2" xfId="6370" xr:uid="{B66EB775-305F-4A94-A7CD-9AEC3AA638E4}"/>
    <cellStyle name="Currency 4 23 2 2" xfId="28886" xr:uid="{84C45114-30DD-4281-A01B-1C2546A4BB87}"/>
    <cellStyle name="Currency 4 23 2 3" xfId="18592" xr:uid="{C3A2E8CA-A02D-4475-9DFB-C87E2F1F6128}"/>
    <cellStyle name="Currency 4 23 3" xfId="9576" xr:uid="{4524BAB3-6330-4937-AFBA-5DBCBB04201E}"/>
    <cellStyle name="Currency 4 23 3 2" xfId="31846" xr:uid="{C1E19578-D037-4C4E-B136-3D147D08E571}"/>
    <cellStyle name="Currency 4 23 3 3" xfId="21570" xr:uid="{BF9F77F8-FFC7-449D-81BC-5C8B79324442}"/>
    <cellStyle name="Currency 4 23 4" xfId="25922" xr:uid="{4146B74E-AFB4-4FA1-96B7-EE62132AA8A1}"/>
    <cellStyle name="Currency 4 23 5" xfId="15622" xr:uid="{C6E60B46-3D3A-4728-8D0A-95BF1321B008}"/>
    <cellStyle name="Currency 4 24" xfId="2945" xr:uid="{F888E31F-063C-4F51-801B-79299AB689A5}"/>
    <cellStyle name="Currency 4 24 2" xfId="6333" xr:uid="{481B585B-253F-4AAB-A5D6-82A3620118E0}"/>
    <cellStyle name="Currency 4 24 2 2" xfId="28850" xr:uid="{EA3E67E5-655C-4583-A999-62C27C57D2F8}"/>
    <cellStyle name="Currency 4 24 2 3" xfId="18556" xr:uid="{F679468F-BC5D-4C33-85E9-1B05805C714F}"/>
    <cellStyle name="Currency 4 24 3" xfId="9539" xr:uid="{DAB16C7C-4C0D-4E75-A8B3-9AD29679D910}"/>
    <cellStyle name="Currency 4 24 3 2" xfId="31810" xr:uid="{E4C7D2C5-FD00-43F2-B2FE-F7BBB47055EC}"/>
    <cellStyle name="Currency 4 24 3 3" xfId="21534" xr:uid="{38343E7D-66EE-4678-8D85-84092E45DA24}"/>
    <cellStyle name="Currency 4 24 4" xfId="25885" xr:uid="{38082CA2-5FB6-4EB1-8525-9A3492FACEB8}"/>
    <cellStyle name="Currency 4 24 5" xfId="15585" xr:uid="{EFABCAAB-4335-4E16-A1A9-E1B374F34827}"/>
    <cellStyle name="Currency 4 25" xfId="2436" xr:uid="{CEDD9717-B64C-46F0-9D7C-CCDBEF323B33}"/>
    <cellStyle name="Currency 4 25 2" xfId="6086" xr:uid="{27DFC364-7F4A-4E32-9808-CB20C52D6017}"/>
    <cellStyle name="Currency 4 25 2 2" xfId="28683" xr:uid="{F380317F-889A-4397-AEFC-A521EAE7A0E4}"/>
    <cellStyle name="Currency 4 25 2 3" xfId="18389" xr:uid="{4A8E93BA-0EEF-431E-BC01-CBFBA19CF365}"/>
    <cellStyle name="Currency 4 25 3" xfId="9363" xr:uid="{A53249D5-B396-4907-8DA6-5B6495E48FFA}"/>
    <cellStyle name="Currency 4 25 3 2" xfId="31643" xr:uid="{9AC61EDF-44B7-4FAA-A8A7-6EBD46170BD9}"/>
    <cellStyle name="Currency 4 25 3 3" xfId="21367" xr:uid="{619FA4A7-52E2-441F-B504-7330918BA129}"/>
    <cellStyle name="Currency 4 25 4" xfId="25709" xr:uid="{0A31116C-E223-4732-9D3F-12B6C2526A83}"/>
    <cellStyle name="Currency 4 25 5" xfId="15409" xr:uid="{BB5F4E04-48FF-4130-8846-56B3D46B2C20}"/>
    <cellStyle name="Currency 4 26" xfId="6047" xr:uid="{83033422-258F-499E-BAA3-2A8AF0B36C48}"/>
    <cellStyle name="Currency 4 26 2" xfId="28594" xr:uid="{FA254D40-D561-4549-8EE4-DA576927993C}"/>
    <cellStyle name="Currency 4 26 3" xfId="18296" xr:uid="{842C77EB-F651-422C-9558-134C002EDA2A}"/>
    <cellStyle name="Currency 4 27" xfId="9329" xr:uid="{261A6CD5-6D69-449F-AB92-E2A1C77C2EE0}"/>
    <cellStyle name="Currency 4 27 2" xfId="31550" xr:uid="{193C52CB-AB5F-47DD-8CE0-58605C8CE113}"/>
    <cellStyle name="Currency 4 27 3" xfId="21271" xr:uid="{3E625164-6746-4C8E-8C2A-A8B62494A4E2}"/>
    <cellStyle name="Currency 4 28" xfId="13116" xr:uid="{34620A23-646C-47D5-9421-E6C9469E93DE}"/>
    <cellStyle name="Currency 4 28 3" xfId="24261" xr:uid="{3A46F6A0-FFE3-4E21-B4B3-CC5AA75961C4}"/>
    <cellStyle name="Currency 4 29" xfId="15013" xr:uid="{9317961E-24B5-4E67-95D4-41F20DE6A043}"/>
    <cellStyle name="Currency 4 29 2" xfId="25675" xr:uid="{43BDAB62-3B20-4B50-B25D-B504F36C7E3C}"/>
    <cellStyle name="Currency 4 3" xfId="217" xr:uid="{500FFA3F-C784-43E0-B539-A1E287453094}"/>
    <cellStyle name="Currency 4 3 10" xfId="33648" xr:uid="{6F52F1C0-61CF-43F9-AE5A-A2DB42876D6A}"/>
    <cellStyle name="Currency 4 3 11" xfId="997" xr:uid="{742C71D4-BA0E-4B31-A68B-ACB953DEA430}"/>
    <cellStyle name="Currency 4 3 12" xfId="3873" xr:uid="{4547431C-715F-405C-9E1F-6EF464856A54}"/>
    <cellStyle name="Currency 4 3 2" xfId="704" xr:uid="{06B9448E-13D8-4EED-8DBB-260AB62384A1}"/>
    <cellStyle name="Currency 4 3 2 10" xfId="1638" xr:uid="{13A1B7E4-D685-485E-8126-B75B091E8785}"/>
    <cellStyle name="Currency 4 3 2 2" xfId="5885" xr:uid="{39066B05-261E-49FD-A316-8B1CF09CF432}"/>
    <cellStyle name="Currency 4 3 2 2 2" xfId="9094" xr:uid="{6C583326-289E-4F40-AC3C-1DC7FAF29DEA}"/>
    <cellStyle name="Currency 4 3 2 2 2 2" xfId="31504" xr:uid="{95F18E68-EEFE-4548-B55A-5F3511D2D0C7}"/>
    <cellStyle name="Currency 4 3 2 2 2 3" xfId="21218" xr:uid="{7BC0E265-D69E-46BF-AEF5-5C841CD8533D}"/>
    <cellStyle name="Currency 4 3 2 2 3" xfId="12198" xr:uid="{CAAF1501-08B8-4819-B565-D07B98442206}"/>
    <cellStyle name="Currency 4 3 2 2 3 3" xfId="24198" xr:uid="{A1317434-145E-440C-8A98-F651992AAD5D}"/>
    <cellStyle name="Currency 4 3 2 2 4" xfId="14307" xr:uid="{4891D22E-4D2C-4F67-AA4E-13FE08277227}"/>
    <cellStyle name="Currency 4 3 2 2 4 3" xfId="24943" xr:uid="{D6179850-55A4-4E96-9219-247DE349D847}"/>
    <cellStyle name="Currency 4 3 2 2 5" xfId="28544" xr:uid="{3DD46E5D-91D2-40A7-BDCF-89D25604F4A6}"/>
    <cellStyle name="Currency 4 3 2 2 6" xfId="18250" xr:uid="{504C50D5-D1C2-45B5-9680-CF3D855DD46C}"/>
    <cellStyle name="Currency 4 3 2 3" xfId="7881" xr:uid="{C54DFC27-BC27-47F6-BFB1-C5F8D8916C23}"/>
    <cellStyle name="Currency 4 3 2 3 2" xfId="30352" xr:uid="{9163C7D1-0252-4265-A84C-B20328D5AAC7}"/>
    <cellStyle name="Currency 4 3 2 3 3" xfId="20061" xr:uid="{113E9A63-DD0B-407F-8AFB-BB3A8B8650C4}"/>
    <cellStyle name="Currency 4 3 2 4" xfId="11045" xr:uid="{03B4A561-090C-4B19-96F7-AB0A6A0A73B8}"/>
    <cellStyle name="Currency 4 3 2 4 2" xfId="33314" xr:uid="{2549388D-F97B-40BC-84C0-1973B9EF5F4A}"/>
    <cellStyle name="Currency 4 3 2 4 3" xfId="23040" xr:uid="{43CAC58E-1557-4046-88E9-1A1422D74012}"/>
    <cellStyle name="Currency 4 3 2 5" xfId="13704" xr:uid="{1F8C9E15-9B92-4524-8481-8AFD58574743}"/>
    <cellStyle name="Currency 4 3 2 5 3" xfId="24526" xr:uid="{93DDE517-EE66-43D5-851B-38D3CEA3A746}"/>
    <cellStyle name="Currency 4 3 2 6" xfId="27391" xr:uid="{AE497DEF-BD87-4AF1-8DA6-334DF0735CBD}"/>
    <cellStyle name="Currency 4 3 2 7" xfId="17092" xr:uid="{17E9E831-F65F-4B70-A35F-9E6C02CBEE12}"/>
    <cellStyle name="Currency 4 3 2 8" xfId="33903" xr:uid="{8FF3D765-B93B-43FE-95FF-DFC0B4E57F11}"/>
    <cellStyle name="Currency 4 3 2 9" xfId="4736" xr:uid="{486A55D6-C9EB-4CBB-ADA7-F8EEE2593AB3}"/>
    <cellStyle name="Currency 4 3 3" xfId="460" xr:uid="{C5D111FC-AC11-4E10-8A9B-D36B71D895A1}"/>
    <cellStyle name="Currency 4 3 3 2" xfId="5677" xr:uid="{FE85CF37-0490-48DD-8D1F-7140E0835AB0}"/>
    <cellStyle name="Currency 4 3 3 2 2" xfId="8865" xr:uid="{0A793C40-BE5A-4751-A448-F4D6E1285422}"/>
    <cellStyle name="Currency 4 3 3 2 2 2" xfId="31288" xr:uid="{30DD53EE-502A-4BDF-AE04-4665898F06B5}"/>
    <cellStyle name="Currency 4 3 3 2 2 3" xfId="20998" xr:uid="{7C80B280-A5B7-4369-BC63-DCAE1440073A}"/>
    <cellStyle name="Currency 4 3 3 2 3" xfId="11980" xr:uid="{0CF92F7D-BBF6-4E53-BC27-74E9E3F18580}"/>
    <cellStyle name="Currency 4 3 3 2 3 3" xfId="23978" xr:uid="{79112943-2A33-43A1-92EA-50CB0ECF165A}"/>
    <cellStyle name="Currency 4 3 3 2 4" xfId="28327" xr:uid="{274FF9E3-5A30-45A8-8A09-8858DE01FA86}"/>
    <cellStyle name="Currency 4 3 3 2 5" xfId="18030" xr:uid="{BD1B8AC0-F57A-4B32-9098-06FCCA4F0AAD}"/>
    <cellStyle name="Currency 4 3 3 3" xfId="7719" xr:uid="{1F114E35-8ED6-4036-842A-11B467AC3CA2}"/>
    <cellStyle name="Currency 4 3 3 3 2" xfId="30190" xr:uid="{E9DEFB38-BF5B-48ED-AB52-4459DA1C81CE}"/>
    <cellStyle name="Currency 4 3 3 3 3" xfId="19897" xr:uid="{06778BA9-0DD0-40EF-8731-7AC74A9CA82B}"/>
    <cellStyle name="Currency 4 3 3 4" xfId="10882" xr:uid="{6CF3923C-3A7F-4A1B-B39A-6A21AE3061EE}"/>
    <cellStyle name="Currency 4 3 3 4 2" xfId="33151" xr:uid="{5CAA8CD7-26C8-441B-B0C2-A2536B460969}"/>
    <cellStyle name="Currency 4 3 3 4 3" xfId="22876" xr:uid="{9D15ADE4-F947-4450-A782-D0E97C6149CA}"/>
    <cellStyle name="Currency 4 3 3 5" xfId="14147" xr:uid="{81D41140-42B6-43F1-8405-34BFB90F686C}"/>
    <cellStyle name="Currency 4 3 3 5 3" xfId="24783" xr:uid="{F6B1D9BF-C1CB-4EDE-8708-9A19B3063179}"/>
    <cellStyle name="Currency 4 3 3 6" xfId="27227" xr:uid="{086EC479-F7D5-4AB7-A2E3-7DCA85C8625F}"/>
    <cellStyle name="Currency 4 3 3 7" xfId="16928" xr:uid="{251E1BD8-C419-428B-9FD2-FC9D536128AE}"/>
    <cellStyle name="Currency 4 3 3 8" xfId="33714" xr:uid="{872B294E-119C-4A8B-8905-BD59559104D7}"/>
    <cellStyle name="Currency 4 3 3 9" xfId="4556" xr:uid="{C75023A8-8778-4F4C-A2AE-A94AEE9B8105}"/>
    <cellStyle name="Currency 4 3 4" xfId="4076" xr:uid="{0F915A63-1318-442D-9467-1E86F5AA8B39}"/>
    <cellStyle name="Currency 4 3 4 2" xfId="7433" xr:uid="{C3038A11-33DD-4662-8345-ED6CD1AE37ED}"/>
    <cellStyle name="Currency 4 3 4 2 2" xfId="29933" xr:uid="{7786FCE3-57CD-413C-9C61-FE2DBB7713EC}"/>
    <cellStyle name="Currency 4 3 4 2 3" xfId="19640" xr:uid="{DE56E199-2755-4D26-B1D4-001FD0E4229C}"/>
    <cellStyle name="Currency 4 3 4 3" xfId="10624" xr:uid="{53B97D20-6D47-4415-A4EE-E90DC6F4DA75}"/>
    <cellStyle name="Currency 4 3 4 3 2" xfId="32894" xr:uid="{36A1353C-0898-4BBF-A347-041953397988}"/>
    <cellStyle name="Currency 4 3 4 3 3" xfId="22618" xr:uid="{653A8705-3AF3-4966-BD3B-D1691516D2BB}"/>
    <cellStyle name="Currency 4 3 4 4" xfId="26969" xr:uid="{E8E0C85F-3E94-4D31-A6E8-8D95C6729C0B}"/>
    <cellStyle name="Currency 4 3 4 5" xfId="16670" xr:uid="{D552D8D8-FEC1-43A1-B8E9-F9D8103245BE}"/>
    <cellStyle name="Currency 4 3 5" xfId="7180" xr:uid="{4DDADFCB-6A65-4292-8B36-39CB605F3599}"/>
    <cellStyle name="Currency 4 3 5 2" xfId="29681" xr:uid="{2C5FC61F-4F43-447D-B3CD-12E87F8213ED}"/>
    <cellStyle name="Currency 4 3 5 3" xfId="19387" xr:uid="{2ECDD7A4-776D-4A92-8D61-4085B08516CE}"/>
    <cellStyle name="Currency 4 3 6" xfId="10371" xr:uid="{F1B8A18C-94EF-4521-838C-12AA454C34E7}"/>
    <cellStyle name="Currency 4 3 6 2" xfId="32641" xr:uid="{1B4282F3-0F43-4FAA-8209-67E760C21677}"/>
    <cellStyle name="Currency 4 3 6 3" xfId="22365" xr:uid="{EACC4B57-D973-4B44-920E-CEF3BC566718}"/>
    <cellStyle name="Currency 4 3 7" xfId="13492" xr:uid="{CD5E9F39-0C39-4A11-B609-C5996BF56D38}"/>
    <cellStyle name="Currency 4 3 7 3" xfId="24361" xr:uid="{B5C196F6-A294-4FB2-AD74-7AAE7866FB26}"/>
    <cellStyle name="Currency 4 3 8" xfId="26717" xr:uid="{1BB3E989-B62E-4196-9787-8EB2E7BD55BC}"/>
    <cellStyle name="Currency 4 3 9" xfId="16417" xr:uid="{4AE86F68-E568-4FD7-8F0E-44FF4D93E1F5}"/>
    <cellStyle name="Currency 4 30" xfId="15375" xr:uid="{3C8582D6-B179-461B-9D45-E3BBDB68F9FD}"/>
    <cellStyle name="Currency 4 31" xfId="33615" xr:uid="{A3927C44-C651-49B5-9F16-6CE73BDD7182}"/>
    <cellStyle name="Currency 4 32" xfId="871" xr:uid="{00B7750E-6EB9-4811-ABFC-CB0A913B8268}"/>
    <cellStyle name="Currency 4 33" xfId="1958" xr:uid="{0C25D459-37EF-45D8-AF18-FCA387A25C08}"/>
    <cellStyle name="Currency 4 4" xfId="277" xr:uid="{CA97DDB7-5207-495C-BC04-EBE1421EE16C}"/>
    <cellStyle name="Currency 4 4 10" xfId="1057" xr:uid="{DC4A4D9F-CB61-44AC-AFD9-EC255036909A}"/>
    <cellStyle name="Currency 4 4 2" xfId="764" xr:uid="{023E40E3-7F67-432F-B3A5-3C4B1F4E6D17}"/>
    <cellStyle name="Currency 4 4 2 2" xfId="8964" xr:uid="{D9C69BB8-099B-4F12-A95E-1FB65FF89472}"/>
    <cellStyle name="Currency 4 4 2 2 2" xfId="31376" xr:uid="{2F3F8E72-BB6A-484F-BA49-D29D02E95E9C}"/>
    <cellStyle name="Currency 4 4 2 2 3" xfId="21087" xr:uid="{634E80AC-E22F-4033-844F-0E6E3C5236F8}"/>
    <cellStyle name="Currency 4 4 2 3" xfId="12069" xr:uid="{31D441B6-BBA3-4B97-819B-64C72E762D27}"/>
    <cellStyle name="Currency 4 4 2 3 3" xfId="24067" xr:uid="{0C4D6485-0944-46B5-BE1F-713E79D73DDE}"/>
    <cellStyle name="Currency 4 4 2 4" xfId="28413" xr:uid="{306A513E-EEE0-4CB2-AABC-DD0EF94C9123}"/>
    <cellStyle name="Currency 4 4 2 5" xfId="18119" xr:uid="{9D55164E-075D-4725-9211-2186DB0649F4}"/>
    <cellStyle name="Currency 4 4 2 6" xfId="33963" xr:uid="{A22E23BB-54FE-40E9-B3C5-0AF7599BD986}"/>
    <cellStyle name="Currency 4 4 2 7" xfId="5766" xr:uid="{66B27B1E-50E2-4E55-B584-53EE4E8F9533}"/>
    <cellStyle name="Currency 4 4 3" xfId="520" xr:uid="{C9075F69-A760-4D92-AAB1-B66FD6D6A132}"/>
    <cellStyle name="Currency 4 4 3 2" xfId="30090" xr:uid="{E7E188FB-C8B6-41FE-A0E8-84F88E611851}"/>
    <cellStyle name="Currency 4 4 3 3" xfId="19797" xr:uid="{18D23B36-27CF-4E50-8067-3B51BCA0A41A}"/>
    <cellStyle name="Currency 4 4 3 4" xfId="33735" xr:uid="{75F3B868-96DB-4A51-BE05-DC371E627CDD}"/>
    <cellStyle name="Currency 4 4 3 5" xfId="7604" xr:uid="{2DCAC725-6E4F-4159-BCC8-8229C396BCB1}"/>
    <cellStyle name="Currency 4 4 4" xfId="10782" xr:uid="{341F0F1A-9557-43A7-BB8C-31195843B4D3}"/>
    <cellStyle name="Currency 4 4 4 2" xfId="33051" xr:uid="{B04DB1DD-FED5-4021-9102-9ED644D28572}"/>
    <cellStyle name="Currency 4 4 4 3" xfId="22776" xr:uid="{04E77A2B-6FED-47BB-82BB-2157C4F87023}"/>
    <cellStyle name="Currency 4 4 5" xfId="13859" xr:uid="{EEEC26F7-C6A8-4D26-B8FC-75AD478367AE}"/>
    <cellStyle name="Currency 4 4 5 3" xfId="24683" xr:uid="{571781A7-8E23-4E0C-91D0-C4B474C60CE2}"/>
    <cellStyle name="Currency 4 4 6" xfId="27127" xr:uid="{0BABE621-F88A-49DA-B41E-BE2C1EC278BA}"/>
    <cellStyle name="Currency 4 4 7" xfId="16828" xr:uid="{AC264674-96D0-42FE-9D71-62581078B6BF}"/>
    <cellStyle name="Currency 4 4 8" xfId="33661" xr:uid="{E991EE24-35C1-484A-BF3A-70FBA6DD1C2C}"/>
    <cellStyle name="Currency 4 4 9" xfId="4230" xr:uid="{64939DE0-D769-4B75-A56B-9C69C87F60A9}"/>
    <cellStyle name="Currency 4 5" xfId="577" xr:uid="{3B831D79-ED5E-4AB0-9F28-1DF5EDE707CC}"/>
    <cellStyle name="Currency 4 5 2" xfId="8737" xr:uid="{C05E5D0C-44F2-4726-91E0-37D478F4B424}"/>
    <cellStyle name="Currency 4 5 2 2" xfId="31167" xr:uid="{2ECDF681-3019-42B0-8973-69C31F1895AE}"/>
    <cellStyle name="Currency 4 5 2 3" xfId="20877" xr:uid="{1E3FD782-FD54-4A47-A27A-49E91DB8B1FE}"/>
    <cellStyle name="Currency 4 5 3" xfId="11859" xr:uid="{031913B6-9D65-4B69-98D5-A2FC0B2848F2}"/>
    <cellStyle name="Currency 4 5 3 3" xfId="23857" xr:uid="{69A12DA4-2774-4DE3-A7A7-8CDA93751F27}"/>
    <cellStyle name="Currency 4 5 4" xfId="14597" xr:uid="{BF1238F4-A4E0-42DA-82BC-13F9B2B8FDBF}"/>
    <cellStyle name="Currency 4 5 4 3" xfId="25237" xr:uid="{345E0729-F7CF-4A68-970F-F4FDFDA7E96C}"/>
    <cellStyle name="Currency 4 5 5" xfId="28208" xr:uid="{CDCA3A60-2531-45BF-A958-DB38C3D6D2E1}"/>
    <cellStyle name="Currency 4 5 6" xfId="17909" xr:uid="{3393B795-F732-46FD-8D0C-2786B2C87776}"/>
    <cellStyle name="Currency 4 5 7" xfId="33776" xr:uid="{EDB74FFC-F86B-4E34-ABD5-5F1B3892E6E1}"/>
    <cellStyle name="Currency 4 5 8" xfId="5551" xr:uid="{88504E20-E682-4711-946B-0C1EE8B8F41F}"/>
    <cellStyle name="Currency 4 6" xfId="334" xr:uid="{E3418FCA-3E30-4444-B9CB-754D7B860C91}"/>
    <cellStyle name="Currency 4 6 2" xfId="8607" xr:uid="{89052977-7196-4FF2-A1F4-1B013EB5A860}"/>
    <cellStyle name="Currency 4 6 2 2" xfId="31035" xr:uid="{95E02B54-3946-4608-889D-B7110A430F87}"/>
    <cellStyle name="Currency 4 6 2 3" xfId="20746" xr:uid="{C3D59E03-5DA3-464B-87D2-BF64B9394D00}"/>
    <cellStyle name="Currency 4 6 3" xfId="11730" xr:uid="{E14529B3-282D-426A-A5B7-CE003240E67B}"/>
    <cellStyle name="Currency 4 6 3 3" xfId="23725" xr:uid="{D6B332EB-F096-4B90-BCC7-6C0942524913}"/>
    <cellStyle name="Currency 4 6 4" xfId="14726" xr:uid="{C9838E7F-520B-4969-A6E9-5BDFB206DD9A}"/>
    <cellStyle name="Currency 4 6 4 3" xfId="25363" xr:uid="{814F53D0-192F-4550-ADE9-AD01B3739BD7}"/>
    <cellStyle name="Currency 4 6 5" xfId="28076" xr:uid="{4024DC21-69BC-42E1-8EF3-9DE2949C2AD3}"/>
    <cellStyle name="Currency 4 6 6" xfId="17777" xr:uid="{3296E090-DEEA-4D85-9E34-939190F4C13C}"/>
    <cellStyle name="Currency 4 6 7" xfId="33676" xr:uid="{1CEABB70-F78C-4C56-96CE-B3F69615D8A1}"/>
    <cellStyle name="Currency 4 6 8" xfId="5431" xr:uid="{3D5C3BE4-E702-484E-9715-DCF61F76AD74}"/>
    <cellStyle name="Currency 4 7" xfId="5363" xr:uid="{1AD7D80C-8FC1-44F1-A74A-F79911BF26F8}"/>
    <cellStyle name="Currency 4 7 2" xfId="8539" xr:uid="{35FFC489-1C82-46B9-9008-5AB8009E8412}"/>
    <cellStyle name="Currency 4 7 2 2" xfId="30968" xr:uid="{569FE182-12B2-4DE6-9640-065EEE6AEE88}"/>
    <cellStyle name="Currency 4 7 2 3" xfId="20678" xr:uid="{C9C67919-B9EC-4F5F-A109-081B1D5A9D86}"/>
    <cellStyle name="Currency 4 7 3" xfId="11662" xr:uid="{4B07B123-129D-407A-BC36-ADC4BB30E229}"/>
    <cellStyle name="Currency 4 7 3 3" xfId="23657" xr:uid="{34CE34E6-7054-445B-87F5-A4A5F06111BB}"/>
    <cellStyle name="Currency 4 7 4" xfId="14555" xr:uid="{69F6B0B8-466C-45C7-8236-88F4E4427D66}"/>
    <cellStyle name="Currency 4 7 4 3" xfId="25194" xr:uid="{2F4F9B22-2DDA-4FD1-8E7F-A03338ED767E}"/>
    <cellStyle name="Currency 4 7 5" xfId="28008" xr:uid="{55845494-DB9D-4731-B0CE-C4E8B019A2E8}"/>
    <cellStyle name="Currency 4 7 6" xfId="17709" xr:uid="{9D01CE8F-1807-4D19-BEB5-5A9A725B88E1}"/>
    <cellStyle name="Currency 4 8" xfId="5228" xr:uid="{97BA4634-A67F-4469-8F66-2179C0118C3D}"/>
    <cellStyle name="Currency 4 8 2" xfId="8404" xr:uid="{01A9F9D2-2EB2-4DCB-BF44-F1F50F62F5CC}"/>
    <cellStyle name="Currency 4 8 2 2" xfId="30833" xr:uid="{919A556A-BF2F-4E59-84CE-91E8812145FF}"/>
    <cellStyle name="Currency 4 8 2 3" xfId="20543" xr:uid="{3712016E-06C9-4517-BD4D-C15590BCC0BA}"/>
    <cellStyle name="Currency 4 8 3" xfId="11527" xr:uid="{588AA1FC-7C53-48BD-B028-43DD9AD76B4D}"/>
    <cellStyle name="Currency 4 8 3 3" xfId="23522" xr:uid="{9FB331F2-B988-491B-AC5B-508CAE57617D}"/>
    <cellStyle name="Currency 4 8 4" xfId="14443" xr:uid="{57B5D572-F200-4E9B-8DE7-85FA06EF7D0F}"/>
    <cellStyle name="Currency 4 8 4 3" xfId="25081" xr:uid="{D7DC7BFB-E14C-4ECF-8B34-1390C4EF115D}"/>
    <cellStyle name="Currency 4 8 5" xfId="27873" xr:uid="{5954F1DF-A3AD-4985-B9EB-C56E7961A186}"/>
    <cellStyle name="Currency 4 8 6" xfId="17574" xr:uid="{5231A5EF-FE75-42DA-BDD3-F1181DD90522}"/>
    <cellStyle name="Currency 4 9" xfId="5025" xr:uid="{DD58E564-565E-4C1C-8FE8-78CAD7622A42}"/>
    <cellStyle name="Currency 4 9 2" xfId="8200" xr:uid="{861DCE7F-2CE4-4BBC-8694-2F4C770B7A25}"/>
    <cellStyle name="Currency 4 9 2 2" xfId="30643" xr:uid="{2E06825C-4F4D-4AB6-B532-6BE6029762FB}"/>
    <cellStyle name="Currency 4 9 2 3" xfId="20353" xr:uid="{7B3D3BB5-35EB-4156-8100-6831CD43ECD0}"/>
    <cellStyle name="Currency 4 9 3" xfId="11337" xr:uid="{9A867BF6-8995-4524-AE23-5C0F84834E73}"/>
    <cellStyle name="Currency 4 9 3 3" xfId="23332" xr:uid="{1E1DB548-F8D9-45B8-9DC9-F07ACD8C668B}"/>
    <cellStyle name="Currency 4 9 4" xfId="14897" xr:uid="{8A17B910-799C-491E-ACF5-91F88CC517CB}"/>
    <cellStyle name="Currency 4 9 4 3" xfId="25533" xr:uid="{06C7D8DB-E7B7-4344-A5E0-97F5ACCF8DC5}"/>
    <cellStyle name="Currency 4 9 5" xfId="27683" xr:uid="{955CD8A7-E340-4F06-8739-DAA5D6863352}"/>
    <cellStyle name="Currency 4 9 6" xfId="17384" xr:uid="{2A491F90-37FB-4B3D-BA59-631118D916D9}"/>
    <cellStyle name="Currency 40" xfId="3561" xr:uid="{14D63687-7081-4CC3-BDF0-F728ED20D450}"/>
    <cellStyle name="Currency 40 2" xfId="6846" xr:uid="{523B8B0B-100C-4613-8FFB-70D2A1FD640B}"/>
    <cellStyle name="Currency 40 2 2" xfId="29347" xr:uid="{6AA9863A-9C43-43F0-8D0D-F1ED1FFF11EC}"/>
    <cellStyle name="Currency 40 2 3" xfId="19053" xr:uid="{08805894-1059-4A10-B12E-A06A9044D3CE}"/>
    <cellStyle name="Currency 40 3" xfId="10037" xr:uid="{9445E1EB-7A00-44D2-ADA5-1B31F540CA2C}"/>
    <cellStyle name="Currency 40 3 2" xfId="32307" xr:uid="{01AD911C-E184-43D6-8430-A34B21368B42}"/>
    <cellStyle name="Currency 40 3 3" xfId="22031" xr:uid="{30008A99-2A4B-4FE4-B143-24CD56DFE0EF}"/>
    <cellStyle name="Currency 40 4" xfId="26383" xr:uid="{2D515E79-153F-4364-92C9-A64F0B4AB75B}"/>
    <cellStyle name="Currency 40 5" xfId="16083" xr:uid="{D0ACEF3D-2DA9-427C-A757-3FF24D7DE1B0}"/>
    <cellStyle name="Currency 41" xfId="3556" xr:uid="{7A9753F4-E89B-4D29-A37E-4FF76B9D526B}"/>
    <cellStyle name="Currency 41 2" xfId="6841" xr:uid="{03001E9E-B435-4133-8D61-BD040BA5CEF2}"/>
    <cellStyle name="Currency 41 2 2" xfId="29342" xr:uid="{8370F7DF-2A4D-4D0E-B339-E68B60E46BCD}"/>
    <cellStyle name="Currency 41 2 3" xfId="19048" xr:uid="{DD589C83-2771-45C3-BE7D-B7D313F9AECC}"/>
    <cellStyle name="Currency 41 3" xfId="10032" xr:uid="{5B81D9EF-6C9A-438E-B975-62F877B6B979}"/>
    <cellStyle name="Currency 41 3 2" xfId="32302" xr:uid="{BE97A703-F529-4C53-A128-455613EA873E}"/>
    <cellStyle name="Currency 41 3 3" xfId="22026" xr:uid="{AA4E12F4-E011-4823-9873-3DD796CE339F}"/>
    <cellStyle name="Currency 41 4" xfId="26378" xr:uid="{A6AA4AFE-CCB1-4C6E-ADE9-9FE3CEE5405E}"/>
    <cellStyle name="Currency 41 5" xfId="16078" xr:uid="{05BB9210-AF12-448A-A7B5-C1D42244F2A8}"/>
    <cellStyle name="Currency 42" xfId="3551" xr:uid="{62A430AA-B719-46F8-869E-46A338677A1B}"/>
    <cellStyle name="Currency 42 2" xfId="6836" xr:uid="{BC69D427-7735-4C93-B069-54BFD063AF21}"/>
    <cellStyle name="Currency 42 2 2" xfId="29337" xr:uid="{C247FC75-9F8B-4E6B-9836-ED1B48D79065}"/>
    <cellStyle name="Currency 42 2 3" xfId="19043" xr:uid="{D7CFC75F-C54B-4609-9B7F-BDD58908BBC1}"/>
    <cellStyle name="Currency 42 3" xfId="10027" xr:uid="{660503DE-7431-493D-81A3-129272F2B5F8}"/>
    <cellStyle name="Currency 42 3 2" xfId="32297" xr:uid="{5348C90A-1855-43F1-8F55-E8F1524C0AD0}"/>
    <cellStyle name="Currency 42 3 3" xfId="22021" xr:uid="{F69B723F-0877-40B0-8111-537A27A4CB63}"/>
    <cellStyle name="Currency 42 4" xfId="26373" xr:uid="{F848FD31-7A20-4679-A920-6377F1C3BE6D}"/>
    <cellStyle name="Currency 42 5" xfId="16073" xr:uid="{0605DE0A-4161-4CFD-A453-FB9FCE7349C6}"/>
    <cellStyle name="Currency 43" xfId="3546" xr:uid="{A0CBE1AB-EED5-4CCB-A546-80D2563CC2ED}"/>
    <cellStyle name="Currency 43 2" xfId="6831" xr:uid="{3BED2D36-082D-4E9C-A006-BA8CB0C8C2C1}"/>
    <cellStyle name="Currency 43 2 2" xfId="29332" xr:uid="{B8357EC6-53AB-4F6D-8F09-179CD08709C4}"/>
    <cellStyle name="Currency 43 2 3" xfId="19038" xr:uid="{D91EB30D-5E49-433B-A5DB-BF4E092F3943}"/>
    <cellStyle name="Currency 43 3" xfId="10022" xr:uid="{67825E97-AEDC-4719-BF69-20BB6099EBA3}"/>
    <cellStyle name="Currency 43 3 2" xfId="32292" xr:uid="{A643B395-18BF-4E36-A093-8FCDF994ED3E}"/>
    <cellStyle name="Currency 43 3 3" xfId="22016" xr:uid="{31BEDA86-5CA4-4DD2-971F-CD2A184BF294}"/>
    <cellStyle name="Currency 43 4" xfId="26368" xr:uid="{837CEBC8-A80F-45A1-BB2B-5D12D4B15A2B}"/>
    <cellStyle name="Currency 43 5" xfId="16068" xr:uid="{AEF2610D-A2D8-4586-9823-459367D0B31E}"/>
    <cellStyle name="Currency 44" xfId="3541" xr:uid="{8E88CA3A-EDD9-4CFB-AE27-13CDAB9D8122}"/>
    <cellStyle name="Currency 44 2" xfId="6826" xr:uid="{FD47B8EC-EB6E-4CD9-8D7C-F641C466C454}"/>
    <cellStyle name="Currency 44 2 2" xfId="29327" xr:uid="{E1F3C57D-E1D7-48FA-B8BA-EAD27E6DAD5B}"/>
    <cellStyle name="Currency 44 2 3" xfId="19033" xr:uid="{1D8241A2-3EFF-4F43-B62B-27B89A1A067A}"/>
    <cellStyle name="Currency 44 3" xfId="10017" xr:uid="{CBD0C8B1-2202-418D-9C96-9631A5A20B89}"/>
    <cellStyle name="Currency 44 3 2" xfId="32287" xr:uid="{0C8D297F-245D-4195-9FAD-1DE898D96A37}"/>
    <cellStyle name="Currency 44 3 3" xfId="22011" xr:uid="{1110E91F-468F-47CE-8CA1-3CFC81BC4B4B}"/>
    <cellStyle name="Currency 44 4" xfId="26363" xr:uid="{56C13BEB-9A4A-4448-B211-DA5D47EC6115}"/>
    <cellStyle name="Currency 44 5" xfId="16063" xr:uid="{CD4A9B1E-BEB8-416B-B3C6-FDEE030AF633}"/>
    <cellStyle name="Currency 45" xfId="3536" xr:uid="{A5369E93-977D-4816-AEBF-F30D3DC6A011}"/>
    <cellStyle name="Currency 45 2" xfId="6821" xr:uid="{28599EF7-F2DA-4314-86A2-564382780EED}"/>
    <cellStyle name="Currency 45 2 2" xfId="29322" xr:uid="{963F0755-4689-470B-B24A-3DF4D9854759}"/>
    <cellStyle name="Currency 45 2 3" xfId="19028" xr:uid="{4AAAA97F-D12E-4AF3-8741-8EDDB5C2EA40}"/>
    <cellStyle name="Currency 45 3" xfId="10012" xr:uid="{1B818B64-905C-41EE-B301-8981B68876E3}"/>
    <cellStyle name="Currency 45 3 2" xfId="32282" xr:uid="{AA9CC674-CB3C-4D65-9EFE-AF33622BDC37}"/>
    <cellStyle name="Currency 45 3 3" xfId="22006" xr:uid="{EF3D04BF-A5CF-4A2C-8AFB-E743F3C54423}"/>
    <cellStyle name="Currency 45 4" xfId="26358" xr:uid="{0917059A-F5DD-45B0-B443-B69E63EC4F69}"/>
    <cellStyle name="Currency 45 5" xfId="16058" xr:uid="{A976017A-121A-4CEA-B0E3-A198971EF013}"/>
    <cellStyle name="Currency 46" xfId="3531" xr:uid="{81A59C94-0CE1-4EB6-A485-0B21B09A42A0}"/>
    <cellStyle name="Currency 46 2" xfId="6816" xr:uid="{B9BBC0BB-ACCE-4D60-8F07-337343F3D511}"/>
    <cellStyle name="Currency 46 2 2" xfId="29317" xr:uid="{4D0C28C3-15D3-4014-AF6E-3C774F163057}"/>
    <cellStyle name="Currency 46 2 3" xfId="19023" xr:uid="{F73CED06-3F4B-40CB-BBEB-FC7482DFC8AE}"/>
    <cellStyle name="Currency 46 3" xfId="10007" xr:uid="{76E625DC-61FC-449A-A5CC-6B10766D1E20}"/>
    <cellStyle name="Currency 46 3 2" xfId="32277" xr:uid="{A57703C2-5DE9-4970-897E-E00410290758}"/>
    <cellStyle name="Currency 46 3 3" xfId="22001" xr:uid="{B293DCB6-D656-4344-AD59-04CC24324186}"/>
    <cellStyle name="Currency 46 4" xfId="26353" xr:uid="{7563B5DA-8377-4026-830C-4127CE9D60E9}"/>
    <cellStyle name="Currency 46 5" xfId="16053" xr:uid="{48B8D28B-AB3D-4BD6-83FC-60B8D8160174}"/>
    <cellStyle name="Currency 47" xfId="3476" xr:uid="{717E00F6-8FD8-4713-901C-EBFCFD7C2DF6}"/>
    <cellStyle name="Currency 47 2" xfId="6763" xr:uid="{50469C64-7A43-494E-95DD-33C72A386AB4}"/>
    <cellStyle name="Currency 47 2 2" xfId="29264" xr:uid="{D6F14662-03B2-4876-8F76-870C4872AB5F}"/>
    <cellStyle name="Currency 47 2 3" xfId="18970" xr:uid="{863A6EE8-3B26-40A2-AE99-C01C2CF9F444}"/>
    <cellStyle name="Currency 47 3" xfId="9954" xr:uid="{1EF28432-0AEE-4D5C-A45C-63DB41ACF822}"/>
    <cellStyle name="Currency 47 3 2" xfId="32224" xr:uid="{92C0BCBC-9820-4285-8D86-41EDB4DBB608}"/>
    <cellStyle name="Currency 47 3 3" xfId="21948" xr:uid="{9F51ED6D-4684-454A-A1DC-A2CFF4BD6D85}"/>
    <cellStyle name="Currency 47 4" xfId="26300" xr:uid="{D84326C5-EC45-4102-B149-34CF96C42763}"/>
    <cellStyle name="Currency 47 5" xfId="16000" xr:uid="{72F61355-1D67-4DF6-8146-0354E26E8F32}"/>
    <cellStyle name="Currency 48" xfId="3471" xr:uid="{A45335DC-393C-4858-B7FA-153639784861}"/>
    <cellStyle name="Currency 48 2" xfId="6758" xr:uid="{6797D3A0-B69B-4777-AFC6-CC2AAA4453DC}"/>
    <cellStyle name="Currency 48 2 2" xfId="29259" xr:uid="{637D3B7A-8423-4E1A-AF67-F42CF11E3F19}"/>
    <cellStyle name="Currency 48 2 3" xfId="18965" xr:uid="{690F80FB-71D1-4B0B-90EE-8881797DCE19}"/>
    <cellStyle name="Currency 48 3" xfId="9949" xr:uid="{0C781506-3534-4088-A0CE-DA3E13CD2F4D}"/>
    <cellStyle name="Currency 48 3 2" xfId="32219" xr:uid="{0FD255F9-0488-4A6F-864D-6378031A7396}"/>
    <cellStyle name="Currency 48 3 3" xfId="21943" xr:uid="{5E0F9F29-F3DB-4F1C-95E9-564CA913CABF}"/>
    <cellStyle name="Currency 48 4" xfId="26295" xr:uid="{DC5AAB67-5847-4120-B6B5-2809107F61A5}"/>
    <cellStyle name="Currency 48 5" xfId="15995" xr:uid="{1DBB46F1-0959-454F-A0E6-094787D4B347}"/>
    <cellStyle name="Currency 49" xfId="3466" xr:uid="{43503519-2C4E-4C80-842E-5671F04B7C85}"/>
    <cellStyle name="Currency 49 2" xfId="6753" xr:uid="{BD40E66B-9B54-4B28-92EF-5A90342916C1}"/>
    <cellStyle name="Currency 49 2 2" xfId="29254" xr:uid="{ECE3F43A-7E0A-4C25-A61E-0E81B3FCAE24}"/>
    <cellStyle name="Currency 49 2 3" xfId="18960" xr:uid="{D065C4E9-65A4-40BA-A55D-63EE98CBB101}"/>
    <cellStyle name="Currency 49 3" xfId="9944" xr:uid="{9697ABFE-89E9-4C02-9B46-A103E08593CF}"/>
    <cellStyle name="Currency 49 3 2" xfId="32214" xr:uid="{A53EA686-B89A-42F8-BE58-2420F7B7E08B}"/>
    <cellStyle name="Currency 49 3 3" xfId="21938" xr:uid="{53FF33F0-CFAB-4001-B821-32DDE4924FC5}"/>
    <cellStyle name="Currency 49 4" xfId="26290" xr:uid="{02996F96-18BC-4076-9AA7-3372505DD139}"/>
    <cellStyle name="Currency 49 5" xfId="15990" xr:uid="{B9C19278-6C1A-4CA6-BB81-7BD49A453E29}"/>
    <cellStyle name="Currency 5" xfId="91" xr:uid="{CBA61B66-16EF-4D46-897F-78A98823ED49}"/>
    <cellStyle name="Currency 5 10" xfId="4874" xr:uid="{B78FC595-D038-4862-A75D-2CB2A56504C2}"/>
    <cellStyle name="Currency 5 10 2" xfId="8049" xr:uid="{4BC59C9F-FEE9-40F3-840B-E28354998B78}"/>
    <cellStyle name="Currency 5 10 2 2" xfId="30520" xr:uid="{9850F24C-43FE-446B-A618-0AA56FF4F6C5}"/>
    <cellStyle name="Currency 5 10 2 3" xfId="20230" xr:uid="{AD7B7ECA-93A6-4503-B171-44BF338C79E4}"/>
    <cellStyle name="Currency 5 10 3" xfId="11214" xr:uid="{9EC2C111-D651-4041-8979-295E7850554C}"/>
    <cellStyle name="Currency 5 10 3 3" xfId="23209" xr:uid="{469E4DA8-2611-4C80-B495-0A95A058AF05}"/>
    <cellStyle name="Currency 5 10 4" xfId="27560" xr:uid="{1787584F-38DE-4079-A1DB-6CD45FE9B5A7}"/>
    <cellStyle name="Currency 5 10 5" xfId="17261" xr:uid="{655B5E58-E28B-47DD-91EC-47EDDECD0C65}"/>
    <cellStyle name="Currency 5 11" xfId="3996" xr:uid="{4F0FD907-BD0A-44E9-ACF6-1823A1B4A467}"/>
    <cellStyle name="Currency 5 11 2" xfId="7351" xr:uid="{5C291E77-BC8F-4E7F-92BD-4E996E08A2F0}"/>
    <cellStyle name="Currency 5 11 2 2" xfId="29851" xr:uid="{DECC8410-526F-46E9-994E-5D981D6F65C3}"/>
    <cellStyle name="Currency 5 11 2 3" xfId="19558" xr:uid="{CB348A06-3388-4C3C-84D6-BF662A14081D}"/>
    <cellStyle name="Currency 5 11 3" xfId="10542" xr:uid="{DF168473-863C-4B71-B142-A2D2EC9B6DC5}"/>
    <cellStyle name="Currency 5 11 3 2" xfId="32812" xr:uid="{03E58096-AA6F-4A19-9BD1-6EF71695CE1E}"/>
    <cellStyle name="Currency 5 11 3 3" xfId="22536" xr:uid="{66311680-DB99-4614-B5AF-1E0D125F60FC}"/>
    <cellStyle name="Currency 5 11 4" xfId="26888" xr:uid="{1FA7E0CC-E733-47AC-9E4A-AF614C80496F}"/>
    <cellStyle name="Currency 5 11 5" xfId="16588" xr:uid="{305DE5B6-0D2E-42FD-98AC-7D9FA7ECC1CD}"/>
    <cellStyle name="Currency 5 12" xfId="3811" xr:uid="{30C536C9-7AC4-4250-B02B-ACCEFE50FADE}"/>
    <cellStyle name="Currency 5 12 2" xfId="7100" xr:uid="{699E6C9D-7182-4053-8306-C47B8A79801F}"/>
    <cellStyle name="Currency 5 12 2 2" xfId="29601" xr:uid="{5BFC723B-B2BC-4E28-8221-3DFCF0BCED23}"/>
    <cellStyle name="Currency 5 12 2 3" xfId="19307" xr:uid="{E0816581-4746-4F75-AD9F-19F569E38C76}"/>
    <cellStyle name="Currency 5 12 3" xfId="10291" xr:uid="{6237DA74-CD50-413B-89F9-63B41184B22E}"/>
    <cellStyle name="Currency 5 12 3 2" xfId="32561" xr:uid="{66158506-AD35-4E68-B363-5EEE43B5BC30}"/>
    <cellStyle name="Currency 5 12 3 3" xfId="22285" xr:uid="{9B8441EA-9855-457E-967B-2ED1A3A24701}"/>
    <cellStyle name="Currency 5 12 4" xfId="26637" xr:uid="{A5D87832-1C67-4873-A073-742286689B1B}"/>
    <cellStyle name="Currency 5 12 5" xfId="16337" xr:uid="{F40B8546-D2F1-492F-800E-FBA89051D827}"/>
    <cellStyle name="Currency 5 13" xfId="3697" xr:uid="{7F488CAB-60A1-4223-A36C-2017B3D46A15}"/>
    <cellStyle name="Currency 5 13 2" xfId="6989" xr:uid="{4AC5F80A-A876-4F7E-BD10-44E6EEF965E1}"/>
    <cellStyle name="Currency 5 13 2 2" xfId="29490" xr:uid="{819E82BF-9EDA-4F10-85B1-24DB41476BA3}"/>
    <cellStyle name="Currency 5 13 2 3" xfId="19196" xr:uid="{731D4716-A911-4FBE-9FF4-955493FA3CB6}"/>
    <cellStyle name="Currency 5 13 3" xfId="10180" xr:uid="{289D61D6-59BA-41C0-93F1-B4121C1B4915}"/>
    <cellStyle name="Currency 5 13 3 2" xfId="32450" xr:uid="{2F9C668C-2843-44A1-A30B-F4A45EFF1E37}"/>
    <cellStyle name="Currency 5 13 3 3" xfId="22174" xr:uid="{480CBA99-34CB-4120-95DF-787C0CF127B9}"/>
    <cellStyle name="Currency 5 13 4" xfId="26526" xr:uid="{2E9CB953-7A9A-4D65-A0AD-C242138732A2}"/>
    <cellStyle name="Currency 5 13 5" xfId="16226" xr:uid="{F9034185-3B34-41BC-B563-51615B7DE598}"/>
    <cellStyle name="Currency 5 14" xfId="3616" xr:uid="{2BA650AF-FD50-4F1D-B91E-44039442ECCB}"/>
    <cellStyle name="Currency 5 14 2" xfId="6902" xr:uid="{6C380F4D-9991-417F-8873-F4F222A7517E}"/>
    <cellStyle name="Currency 5 14 2 2" xfId="29403" xr:uid="{67CC1571-477B-464C-8852-293B80E53DB3}"/>
    <cellStyle name="Currency 5 14 2 3" xfId="19109" xr:uid="{03609AB3-7B20-4999-A6CC-CD2CD54218DD}"/>
    <cellStyle name="Currency 5 14 3" xfId="10093" xr:uid="{E94748AE-279C-420B-9BC0-05F374CDC939}"/>
    <cellStyle name="Currency 5 14 3 2" xfId="32363" xr:uid="{134BD430-DF53-4391-B973-1D2960ABFA5A}"/>
    <cellStyle name="Currency 5 14 3 3" xfId="22087" xr:uid="{6C9242E3-FE18-469B-95BF-32116BC8FDFB}"/>
    <cellStyle name="Currency 5 14 4" xfId="26439" xr:uid="{27839042-C6C1-4221-A5D9-BFDE72E3629E}"/>
    <cellStyle name="Currency 5 14 5" xfId="16139" xr:uid="{544D2BDA-DA1B-44EF-A65A-4B2AA0AD9410}"/>
    <cellStyle name="Currency 5 15" xfId="3518" xr:uid="{18923FE3-B0B6-4538-AE12-23B8FB48A78E}"/>
    <cellStyle name="Currency 5 15 2" xfId="6803" xr:uid="{F7157F68-C745-4B84-B378-921233D31C2B}"/>
    <cellStyle name="Currency 5 15 2 2" xfId="29304" xr:uid="{E579AE39-1093-4B7E-A781-C59C908F80C1}"/>
    <cellStyle name="Currency 5 15 2 3" xfId="19010" xr:uid="{839AC14B-D273-4E5B-8156-FF9EC1B531F1}"/>
    <cellStyle name="Currency 5 15 3" xfId="9994" xr:uid="{5CA6BB57-7655-4B03-A2EF-A4048B96EC2C}"/>
    <cellStyle name="Currency 5 15 3 2" xfId="32264" xr:uid="{CB75EF70-D8A2-48C0-9A89-4E7E432EEBC8}"/>
    <cellStyle name="Currency 5 15 3 3" xfId="21988" xr:uid="{5BA349FD-AD09-45C1-9267-AA154FB74917}"/>
    <cellStyle name="Currency 5 15 4" xfId="26340" xr:uid="{F72C776D-C2D8-48EE-830A-3A0172CD7FA2}"/>
    <cellStyle name="Currency 5 15 5" xfId="16040" xr:uid="{44033760-C061-4A38-A625-54613D963AF6}"/>
    <cellStyle name="Currency 5 16" xfId="3314" xr:uid="{6D75D656-2867-49CB-BA02-928AF55C42FE}"/>
    <cellStyle name="Currency 5 16 2" xfId="6628" xr:uid="{616DD0B3-0E87-4E30-9D74-AE9C0E1CE364}"/>
    <cellStyle name="Currency 5 16 2 2" xfId="29136" xr:uid="{25217663-C7A7-402F-876C-0FD1668D282D}"/>
    <cellStyle name="Currency 5 16 2 3" xfId="18842" xr:uid="{A90A738D-86DA-41D8-98F6-86D5828D9F64}"/>
    <cellStyle name="Currency 5 16 3" xfId="9826" xr:uid="{CA283401-DE8F-452B-984E-0739C3FF810B}"/>
    <cellStyle name="Currency 5 16 3 2" xfId="32096" xr:uid="{7529666D-3C1D-4E3A-9158-733C416B8859}"/>
    <cellStyle name="Currency 5 16 3 3" xfId="21820" xr:uid="{42E7E4AA-D9B8-4B55-B515-FD314A8C0E7E}"/>
    <cellStyle name="Currency 5 16 4" xfId="26172" xr:uid="{5AC70851-C338-4086-A40E-B603E8DFE424}"/>
    <cellStyle name="Currency 5 16 5" xfId="15872" xr:uid="{F4E222A1-1412-46B7-A995-068D1F599035}"/>
    <cellStyle name="Currency 5 17" xfId="3240" xr:uid="{AF6BFCC3-0648-461D-ABE1-BF411B25C5CE}"/>
    <cellStyle name="Currency 5 17 2" xfId="6584" xr:uid="{3B01DA5A-617F-417E-ABC4-5DA89C8C0C36}"/>
    <cellStyle name="Currency 5 17 2 2" xfId="29100" xr:uid="{86195E22-5765-4CBD-A2F0-206EFBE9FF49}"/>
    <cellStyle name="Currency 5 17 2 3" xfId="18806" xr:uid="{DA7FF9CE-6F6D-4119-936C-87167575D748}"/>
    <cellStyle name="Currency 5 17 3" xfId="9790" xr:uid="{D584F599-0CC7-4457-A951-AA2C1F16AA19}"/>
    <cellStyle name="Currency 5 17 3 2" xfId="32060" xr:uid="{2EBEBE8B-AE17-436A-A2AA-64B32E19AFE3}"/>
    <cellStyle name="Currency 5 17 3 3" xfId="21784" xr:uid="{8400706C-98B6-432A-8DAF-C12171DD2BE8}"/>
    <cellStyle name="Currency 5 17 4" xfId="26136" xr:uid="{7493FD88-6888-47E2-9798-66A99A18ACA4}"/>
    <cellStyle name="Currency 5 17 5" xfId="15836" xr:uid="{1FD08769-F3EA-4485-9D2F-40A0E65739C6}"/>
    <cellStyle name="Currency 5 18" xfId="3213" xr:uid="{306FE614-BC0B-433E-B06B-32FAA59A1C69}"/>
    <cellStyle name="Currency 5 18 2" xfId="6558" xr:uid="{8EB84FD0-957A-45D6-97A2-A0C2E302C864}"/>
    <cellStyle name="Currency 5 18 2 2" xfId="29074" xr:uid="{C7F980BC-CC2C-45DF-8853-E7DFAFD65EEE}"/>
    <cellStyle name="Currency 5 18 2 3" xfId="18780" xr:uid="{F47B7E63-F116-4EF0-9DD6-CF7D817DE823}"/>
    <cellStyle name="Currency 5 18 3" xfId="9764" xr:uid="{15741223-4A9E-4498-97F7-1A500C80F1F8}"/>
    <cellStyle name="Currency 5 18 3 2" xfId="32034" xr:uid="{B74970A3-BC1E-461D-9C77-E0052E42EC9E}"/>
    <cellStyle name="Currency 5 18 3 3" xfId="21758" xr:uid="{4F3A7434-90BD-4F9D-920E-C2C171105B75}"/>
    <cellStyle name="Currency 5 18 4" xfId="26110" xr:uid="{B0988183-AE0F-4235-A8C5-837F864D1350}"/>
    <cellStyle name="Currency 5 18 5" xfId="15810" xr:uid="{ED6087D3-DA8C-4FA7-9136-DA0D260D569E}"/>
    <cellStyle name="Currency 5 19" xfId="3045" xr:uid="{E38E2F8D-B291-4C9E-ADF1-7AA1E8470B3B}"/>
    <cellStyle name="Currency 5 19 2" xfId="6392" xr:uid="{2CF9F305-D0AC-47E6-9332-E4374F690A1D}"/>
    <cellStyle name="Currency 5 19 2 2" xfId="28908" xr:uid="{3EDF9DEF-A8F8-4F1F-B205-EEB8BBD749A4}"/>
    <cellStyle name="Currency 5 19 2 3" xfId="18614" xr:uid="{EE1271F8-E043-47A7-BFAB-F2AE1BA45C3E}"/>
    <cellStyle name="Currency 5 19 3" xfId="9598" xr:uid="{1585BD87-4EF3-434B-A1F8-B067F182DF3F}"/>
    <cellStyle name="Currency 5 19 3 2" xfId="31868" xr:uid="{D7C5DFFA-F3D3-49DE-9C6E-8E6A8729F8CF}"/>
    <cellStyle name="Currency 5 19 3 3" xfId="21592" xr:uid="{94C30503-61D5-4B03-A621-D3978DB1B474}"/>
    <cellStyle name="Currency 5 19 4" xfId="25944" xr:uid="{621B4AED-2DEC-405C-A365-6F71B74F404C}"/>
    <cellStyle name="Currency 5 19 5" xfId="15644" xr:uid="{4FF08FBB-48E0-497F-B5DA-EF7C83E6F6FA}"/>
    <cellStyle name="Currency 5 2" xfId="149" xr:uid="{F084D3D7-FD82-47B4-B88F-EE42C43E3B01}"/>
    <cellStyle name="Currency 5 2 10" xfId="10455" xr:uid="{80FF65A4-5C33-4EAA-AC07-6AB742D77E1C}"/>
    <cellStyle name="Currency 5 2 10 2" xfId="32725" xr:uid="{E24FB596-0471-4E4F-8859-3997D3EFC75E}"/>
    <cellStyle name="Currency 5 2 10 3" xfId="22449" xr:uid="{39170D38-17E1-4281-8E11-EF833C179622}"/>
    <cellStyle name="Currency 5 2 11" xfId="13574" xr:uid="{B32C731F-5455-403A-B01F-ACE4FEA279E2}"/>
    <cellStyle name="Currency 5 2 11 3" xfId="24445" xr:uid="{1543F1A3-C125-4F53-AFB7-6703E0C97721}"/>
    <cellStyle name="Currency 5 2 12" xfId="15083" xr:uid="{5D76C68F-B26D-4F77-9A11-13604808E2FA}"/>
    <cellStyle name="Currency 5 2 12 2" xfId="26801" xr:uid="{2E5DD3B8-7C47-4405-A2DA-D1941F1BF81E}"/>
    <cellStyle name="Currency 5 2 13" xfId="16501" xr:uid="{F08054FC-1763-4272-B3DF-48D624F014DD}"/>
    <cellStyle name="Currency 5 2 14" xfId="33629" xr:uid="{4CAC5DB9-C911-483E-AD3F-96593ED1E8C2}"/>
    <cellStyle name="Currency 5 2 15" xfId="2028" xr:uid="{F09E4B37-6D91-4496-99DB-C339213D9340}"/>
    <cellStyle name="Currency 5 2 16" xfId="930" xr:uid="{50CE5C24-FA05-4240-A559-B39A66815F0A}"/>
    <cellStyle name="Currency 5 2 2" xfId="636" xr:uid="{5E220AC6-A053-4FD9-9049-753D9827454D}"/>
    <cellStyle name="Currency 5 2 2 10" xfId="2180" xr:uid="{73925824-8890-460A-AAC1-6F7FE4A04BEA}"/>
    <cellStyle name="Currency 5 2 2 2" xfId="1853" xr:uid="{1A321926-11FA-4001-BE2B-AE1714450CEA}"/>
    <cellStyle name="Currency 5 2 2 2 2" xfId="9048" xr:uid="{1EF38476-5844-496F-A0B6-84ADB1A1E710}"/>
    <cellStyle name="Currency 5 2 2 2 2 2" xfId="31458" xr:uid="{D898A10F-A29C-4BAF-AF13-6FB039140CE1}"/>
    <cellStyle name="Currency 5 2 2 2 2 3" xfId="21171" xr:uid="{2545901B-A0B9-402C-9D44-4D0FA6F85A8E}"/>
    <cellStyle name="Currency 5 2 2 2 3" xfId="12152" xr:uid="{1D82AE6C-5D81-4679-BFC7-A54F6CB3643F}"/>
    <cellStyle name="Currency 5 2 2 2 3 3" xfId="24151" xr:uid="{258984B9-32D9-4677-80A9-C11114E263FF}"/>
    <cellStyle name="Currency 5 2 2 2 4" xfId="14387" xr:uid="{43D79A57-62A8-4872-BB33-A9F9360F3F76}"/>
    <cellStyle name="Currency 5 2 2 2 4 3" xfId="25025" xr:uid="{3E95A26C-4A27-47C3-BA00-D454E48BA606}"/>
    <cellStyle name="Currency 5 2 2 2 5" xfId="28497" xr:uid="{94F81F96-A6EE-4A59-B947-174E8D4D4D93}"/>
    <cellStyle name="Currency 5 2 2 2 6" xfId="18203" xr:uid="{DBA1BA2F-B14E-42CD-83B9-ABD4C958EEE1}"/>
    <cellStyle name="Currency 5 2 2 2 8" xfId="5844" xr:uid="{8DD0B260-CBD8-4291-AE4F-AE2DEFD5589B}"/>
    <cellStyle name="Currency 5 2 2 3" xfId="7961" xr:uid="{439F6594-AC08-46D1-A14C-28BED9C51378}"/>
    <cellStyle name="Currency 5 2 2 3 2" xfId="30434" xr:uid="{32E75A3D-2A50-4F0F-B86D-6EE85B72E351}"/>
    <cellStyle name="Currency 5 2 2 3 3" xfId="20143" xr:uid="{664A1C1A-E936-4748-BB75-AEAEDB6354E6}"/>
    <cellStyle name="Currency 5 2 2 4" xfId="11127" xr:uid="{71C560D5-F8A3-4E74-9FD0-9A056AB9DFCC}"/>
    <cellStyle name="Currency 5 2 2 4 2" xfId="33396" xr:uid="{3B7AE15F-4917-41EE-AD04-84A8E880C682}"/>
    <cellStyle name="Currency 5 2 2 4 3" xfId="23122" xr:uid="{0CAB8DB3-785B-4DB9-97B1-818EBB77DCF5}"/>
    <cellStyle name="Currency 5 2 2 5" xfId="13783" xr:uid="{344DA1DF-D58B-4A5E-9FEF-2C71BE35B224}"/>
    <cellStyle name="Currency 5 2 2 5 3" xfId="24608" xr:uid="{02D54053-E1E4-4542-88DD-DF6DF49F02E3}"/>
    <cellStyle name="Currency 5 2 2 6" xfId="15235" xr:uid="{998C9D46-587F-4119-8522-6C4C36BED8BF}"/>
    <cellStyle name="Currency 5 2 2 6 2" xfId="27473" xr:uid="{4E215EF7-8CD0-4D54-8AE8-9B143FEE1B88}"/>
    <cellStyle name="Currency 5 2 2 7" xfId="17174" xr:uid="{4B595C88-455B-4730-8C24-8C08257DFD03}"/>
    <cellStyle name="Currency 5 2 2 8" xfId="33835" xr:uid="{22F4EA0B-3EE5-4165-9B48-74F7226E86C4}"/>
    <cellStyle name="Currency 5 2 2 9" xfId="1311" xr:uid="{E73F2C66-8E74-49AF-BC1C-A4B8C74D7419}"/>
    <cellStyle name="Currency 5 2 3" xfId="393" xr:uid="{657B8E31-B5DB-4418-B253-FA249CC82ECB}"/>
    <cellStyle name="Currency 5 2 3 10" xfId="1191" xr:uid="{0923505D-4F35-4988-BCD5-F5A81E22EFED}"/>
    <cellStyle name="Currency 5 2 3 2" xfId="1702" xr:uid="{2B69C57A-3031-4E68-804B-05BAED6DF3F5}"/>
    <cellStyle name="Currency 5 2 3 2 2" xfId="8816" xr:uid="{86265403-EEE2-4026-A1C0-4C1C80976DD2}"/>
    <cellStyle name="Currency 5 2 3 2 2 2" xfId="31247" xr:uid="{FF5BDAAF-CF0E-4503-9642-5DA6275A8D52}"/>
    <cellStyle name="Currency 5 2 3 2 2 3" xfId="20957" xr:uid="{37F86DCC-D735-4429-8F7E-153F6BBF28AA}"/>
    <cellStyle name="Currency 5 2 3 2 3" xfId="11939" xr:uid="{E3830C2A-50FB-4FA5-A18D-C4D0842A65A5}"/>
    <cellStyle name="Currency 5 2 3 2 3 3" xfId="23937" xr:uid="{573EDC6F-F75C-4AE3-B952-D77B53881332}"/>
    <cellStyle name="Currency 5 2 3 2 4" xfId="28287" xr:uid="{34EB5B44-32E1-48DA-A07E-B9896D793FD8}"/>
    <cellStyle name="Currency 5 2 3 2 5" xfId="17989" xr:uid="{01C0B626-C89F-42CD-9254-19D4037EC892}"/>
    <cellStyle name="Currency 5 2 3 2 7" xfId="5629" xr:uid="{ECCEF3C7-86F6-44DF-A48F-21D72CB4A605}"/>
    <cellStyle name="Currency 5 2 3 3" xfId="7803" xr:uid="{F94A57BA-D9A5-4DE7-82C3-246C40475FE2}"/>
    <cellStyle name="Currency 5 2 3 3 2" xfId="30273" xr:uid="{EA730709-724F-413D-BAAA-AA897DF68F12}"/>
    <cellStyle name="Currency 5 2 3 3 3" xfId="19981" xr:uid="{C8150CAB-996B-4172-B97C-4EF6136A9F12}"/>
    <cellStyle name="Currency 5 2 3 4" xfId="10965" xr:uid="{301FD9A8-F2E5-471D-9B55-CA8FA8483F45}"/>
    <cellStyle name="Currency 5 2 3 4 2" xfId="33235" xr:uid="{5A4B3FC8-3EA3-4E28-B114-A15D897D725B}"/>
    <cellStyle name="Currency 5 2 3 4 3" xfId="22960" xr:uid="{EAB5272E-6103-462D-B1AD-9FBADCE8B4F5}"/>
    <cellStyle name="Currency 5 2 3 5" xfId="14225" xr:uid="{E2BA9825-5F37-4EBB-BC4D-D8C93D976EE8}"/>
    <cellStyle name="Currency 5 2 3 5 3" xfId="24863" xr:uid="{80BD9475-6865-4B8B-8101-7113353D18A3}"/>
    <cellStyle name="Currency 5 2 3 6" xfId="27311" xr:uid="{CE2C21FF-04C1-49B0-8F45-D8F96C247E23}"/>
    <cellStyle name="Currency 5 2 3 7" xfId="17012" xr:uid="{6949FFE9-45A6-43D4-B41F-A5D4B3531FF0}"/>
    <cellStyle name="Currency 5 2 3 8" xfId="33691" xr:uid="{E091EF83-1903-484E-BA25-43DDBD3CD194}"/>
    <cellStyle name="Currency 5 2 3 9" xfId="4633" xr:uid="{66F31615-E810-48A4-9FC9-1EEB0DB3028F}"/>
    <cellStyle name="Currency 5 2 4" xfId="1553" xr:uid="{00D4E1C2-4139-4A08-BC41-B665799324E3}"/>
    <cellStyle name="Currency 5 2 4 2" xfId="8687" xr:uid="{52655AB9-1716-44AF-B5FD-7A66B52E42C1}"/>
    <cellStyle name="Currency 5 2 4 2 2" xfId="31115" xr:uid="{B8111B44-F5CE-43CD-9ADF-C0BDC30ECFF0}"/>
    <cellStyle name="Currency 5 2 4 2 3" xfId="20826" xr:uid="{7F48FE89-CFFC-42CC-9E9F-71D9EB851AAA}"/>
    <cellStyle name="Currency 5 2 4 3" xfId="11810" xr:uid="{CC725E88-219A-42A8-B469-9D81D1B434EB}"/>
    <cellStyle name="Currency 5 2 4 3 3" xfId="23805" xr:uid="{47076C2A-C74B-412E-9611-293829B30B7A}"/>
    <cellStyle name="Currency 5 2 4 4" xfId="14700" xr:uid="{8C763045-A020-4D0C-BCCF-1E35B889286A}"/>
    <cellStyle name="Currency 5 2 4 4 3" xfId="25340" xr:uid="{21B60576-F136-41FD-A8B9-507E14248129}"/>
    <cellStyle name="Currency 5 2 4 5" xfId="28156" xr:uid="{4858E28F-7F96-45D6-8CF8-B705CF9D862D}"/>
    <cellStyle name="Currency 5 2 4 6" xfId="17857" xr:uid="{7414618E-7F21-48CF-938A-60856BAF2DC7}"/>
    <cellStyle name="Currency 5 2 4 8" xfId="5510" xr:uid="{9606B5AF-A3D0-48F9-9798-E1A8F8826BDD}"/>
    <cellStyle name="Currency 5 2 5" xfId="5309" xr:uid="{DB81DAD3-1A40-4960-B341-421FE15321EE}"/>
    <cellStyle name="Currency 5 2 5 2" xfId="8485" xr:uid="{B5810956-EAB0-4066-808B-A788506945C8}"/>
    <cellStyle name="Currency 5 2 5 2 2" xfId="30914" xr:uid="{CD254BD7-8CD5-4316-A610-0A2E71683440}"/>
    <cellStyle name="Currency 5 2 5 2 3" xfId="20624" xr:uid="{E129A230-DFCE-4058-99E3-D71A8B4C37E3}"/>
    <cellStyle name="Currency 5 2 5 3" xfId="11608" xr:uid="{5AFF9BCB-47BF-47BB-9C37-DBE9CE259EA5}"/>
    <cellStyle name="Currency 5 2 5 3 3" xfId="23603" xr:uid="{CA56F993-681A-48F8-99A9-DA7338834C51}"/>
    <cellStyle name="Currency 5 2 5 4" xfId="14769" xr:uid="{2C52CA1A-9F74-40A4-85F0-11180F5F8E1C}"/>
    <cellStyle name="Currency 5 2 5 4 3" xfId="25408" xr:uid="{CFEAF919-B750-4882-A8CD-074743A019EC}"/>
    <cellStyle name="Currency 5 2 5 5" xfId="27954" xr:uid="{7B348C47-AA17-4FF7-99AB-E9CDDD69C3C9}"/>
    <cellStyle name="Currency 5 2 5 6" xfId="17655" xr:uid="{442D1776-7ECA-4A0B-9525-C996229CBF0F}"/>
    <cellStyle name="Currency 5 2 6" xfId="5118" xr:uid="{C064751B-35AC-4185-8CF3-F2D71A0B1C07}"/>
    <cellStyle name="Currency 5 2 6 2" xfId="8293" xr:uid="{EF3922E0-497D-4683-A403-934531D15732}"/>
    <cellStyle name="Currency 5 2 6 2 2" xfId="30722" xr:uid="{FA6523F4-3ACC-48F5-862F-BCDB37B5797F}"/>
    <cellStyle name="Currency 5 2 6 2 3" xfId="20432" xr:uid="{2512F05E-DFFD-4414-A665-D66DD800D330}"/>
    <cellStyle name="Currency 5 2 6 3" xfId="11416" xr:uid="{52CCCDDF-90A1-4AB2-8E99-CC8830E4E81B}"/>
    <cellStyle name="Currency 5 2 6 3 3" xfId="23411" xr:uid="{B9C829D8-8A70-4305-BEB6-60B7876AC436}"/>
    <cellStyle name="Currency 5 2 6 4" xfId="14953" xr:uid="{C00B92DC-DAEC-4807-B013-14337F291F59}"/>
    <cellStyle name="Currency 5 2 6 4 3" xfId="25589" xr:uid="{A7F5C832-75CE-4AC9-A2D1-0B94F1EAF24A}"/>
    <cellStyle name="Currency 5 2 6 5" xfId="27762" xr:uid="{83A6C624-9B17-49FB-A503-D45D442E11FE}"/>
    <cellStyle name="Currency 5 2 6 6" xfId="17463" xr:uid="{09A40663-C9C8-488F-B15D-DCDC2067C995}"/>
    <cellStyle name="Currency 5 2 7" xfId="4931" xr:uid="{42EE1811-2941-450C-A156-9293164039ED}"/>
    <cellStyle name="Currency 5 2 7 2" xfId="8106" xr:uid="{6ECA8E78-D61E-4131-9C6E-25C61E28393D}"/>
    <cellStyle name="Currency 5 2 7 2 2" xfId="30569" xr:uid="{1B1DD1A5-CE74-4174-8E2A-20046AEA1C41}"/>
    <cellStyle name="Currency 5 2 7 2 3" xfId="20279" xr:uid="{F0FB62D5-E95B-485E-8787-D3AE1AC8480D}"/>
    <cellStyle name="Currency 5 2 7 3" xfId="11263" xr:uid="{F2C8F7C2-AF37-47E0-84C2-B7519298B83E}"/>
    <cellStyle name="Currency 5 2 7 3 3" xfId="23258" xr:uid="{41BFCB1E-A608-4676-83A0-93E63CDAF507}"/>
    <cellStyle name="Currency 5 2 7 4" xfId="27609" xr:uid="{8F3FB830-9CCE-4988-82E5-5D8B6A067751}"/>
    <cellStyle name="Currency 5 2 7 5" xfId="17310" xr:uid="{C18010C0-394D-4826-9730-93E828464D68}"/>
    <cellStyle name="Currency 5 2 8" xfId="4160" xr:uid="{E3367421-A061-4EDB-B6BC-04A8089E8B1D}"/>
    <cellStyle name="Currency 5 2 8 2" xfId="7517" xr:uid="{B011CAB3-FFC5-4F6F-8F36-7996F74205D7}"/>
    <cellStyle name="Currency 5 2 8 2 2" xfId="30017" xr:uid="{2243875B-879D-4A66-8D03-605012D7D9ED}"/>
    <cellStyle name="Currency 5 2 8 2 3" xfId="19724" xr:uid="{AD95EE55-6426-45CE-BE29-F0A540B93E0A}"/>
    <cellStyle name="Currency 5 2 8 3" xfId="10708" xr:uid="{B4EA9E94-1FD7-4861-8719-F0CF1D4D9765}"/>
    <cellStyle name="Currency 5 2 8 3 2" xfId="32978" xr:uid="{4D93A007-0EF2-42E6-9500-E0FAB744990E}"/>
    <cellStyle name="Currency 5 2 8 3 3" xfId="22702" xr:uid="{131A5DB4-87BD-446D-A90E-8D3442435F7E}"/>
    <cellStyle name="Currency 5 2 8 4" xfId="27053" xr:uid="{A7B71477-0292-4700-A0EE-31856B522D1F}"/>
    <cellStyle name="Currency 5 2 8 5" xfId="16754" xr:uid="{F2D7BD22-947E-4920-9F1F-75E93B21FDDE}"/>
    <cellStyle name="Currency 5 2 9" xfId="7264" xr:uid="{34C2E546-948B-4B59-9486-9B8CA96D3697}"/>
    <cellStyle name="Currency 5 2 9 2" xfId="29765" xr:uid="{FEDC036C-8E88-4953-8604-3E992B3D8475}"/>
    <cellStyle name="Currency 5 2 9 3" xfId="19471" xr:uid="{61B60022-2BA4-405F-A62F-C8C578415620}"/>
    <cellStyle name="Currency 5 20" xfId="3021" xr:uid="{B898B214-7DA5-4FCC-80AB-966DC5CF0B36}"/>
    <cellStyle name="Currency 5 20 2" xfId="6366" xr:uid="{DB88E839-2162-4C96-9272-175C5762686C}"/>
    <cellStyle name="Currency 5 20 2 2" xfId="28882" xr:uid="{48967A23-8E40-4E7E-96A5-FEA1C200F942}"/>
    <cellStyle name="Currency 5 20 2 3" xfId="18588" xr:uid="{1F7CCE54-8FB4-48CC-926D-49A61BAE5515}"/>
    <cellStyle name="Currency 5 20 3" xfId="9572" xr:uid="{CB5189EE-B490-4623-8B38-113720E6DA5F}"/>
    <cellStyle name="Currency 5 20 3 2" xfId="31842" xr:uid="{EC0AF173-4240-43A7-BC30-9FB6D686234A}"/>
    <cellStyle name="Currency 5 20 3 3" xfId="21566" xr:uid="{3FEF66A1-3C87-4286-832E-8C7872A99E5E}"/>
    <cellStyle name="Currency 5 20 4" xfId="25918" xr:uid="{FF05A98B-22BF-4146-ABAE-A189C2D7472F}"/>
    <cellStyle name="Currency 5 20 5" xfId="15618" xr:uid="{650C6DED-1D72-42D1-87D6-49597FA01C52}"/>
    <cellStyle name="Currency 5 21" xfId="2947" xr:uid="{1A6E2631-F28E-438F-8CEF-2E635F5F9646}"/>
    <cellStyle name="Currency 5 21 2" xfId="6335" xr:uid="{B2B0E7A6-7BBC-4185-91FD-E4B1EC09ED92}"/>
    <cellStyle name="Currency 5 21 2 2" xfId="28852" xr:uid="{00239E11-D5AD-41E4-9DFA-68BA6878605B}"/>
    <cellStyle name="Currency 5 21 2 3" xfId="18558" xr:uid="{4D40648F-F567-4F89-B249-78713BB04CF5}"/>
    <cellStyle name="Currency 5 21 3" xfId="9541" xr:uid="{673EFDD3-1977-46FD-9CAE-4F3E9414C385}"/>
    <cellStyle name="Currency 5 21 3 2" xfId="31812" xr:uid="{3EA5607A-AA13-48A3-814B-8180FA2D1B44}"/>
    <cellStyle name="Currency 5 21 3 3" xfId="21536" xr:uid="{A9D669F2-ED97-419B-8362-1D4871FD3F4A}"/>
    <cellStyle name="Currency 5 21 4" xfId="25887" xr:uid="{8F488EBD-2100-4059-B416-FEF7F81DEDC6}"/>
    <cellStyle name="Currency 5 21 5" xfId="15587" xr:uid="{18219768-1061-47B8-A896-1B7051C8DE8E}"/>
    <cellStyle name="Currency 5 22" xfId="2435" xr:uid="{D3B3CB80-CCE9-47F3-A51D-A790FC04A1E1}"/>
    <cellStyle name="Currency 5 22 2" xfId="6085" xr:uid="{AD2266AF-F117-4CF9-8097-69CD71D63519}"/>
    <cellStyle name="Currency 5 22 2 2" xfId="28682" xr:uid="{9D4C83CC-8F17-48DB-81EA-A7E9C12DB893}"/>
    <cellStyle name="Currency 5 22 2 3" xfId="18388" xr:uid="{80179F19-058A-40AF-A5C7-217413ABEE9A}"/>
    <cellStyle name="Currency 5 22 3" xfId="9362" xr:uid="{709D3ECE-ABE2-4CC0-892A-C52D9CCE00AD}"/>
    <cellStyle name="Currency 5 22 3 2" xfId="31642" xr:uid="{4B4EFBBA-FAB0-446E-A76A-0A411593B404}"/>
    <cellStyle name="Currency 5 22 3 3" xfId="21366" xr:uid="{93A6B452-F2C4-4308-888E-4EEF312BE515}"/>
    <cellStyle name="Currency 5 22 4" xfId="25708" xr:uid="{B97F0E49-65BE-45FF-83F4-BECBF72405F4}"/>
    <cellStyle name="Currency 5 22 5" xfId="15408" xr:uid="{763F798C-0171-4971-815D-B4076E2CFF89}"/>
    <cellStyle name="Currency 5 23" xfId="6066" xr:uid="{13ACD56B-CBF1-4E2E-9A39-7A22992A07BD}"/>
    <cellStyle name="Currency 5 23 2" xfId="28580" xr:uid="{5471FED3-EB0D-45EA-B25C-8FBB8579C369}"/>
    <cellStyle name="Currency 5 23 3" xfId="18284" xr:uid="{D5980905-E27A-44B6-8A30-72AB35058EDD}"/>
    <cellStyle name="Currency 5 24" xfId="9344" xr:uid="{714639E0-FE15-4F38-967C-AF9B16C6EECC}"/>
    <cellStyle name="Currency 5 24 2" xfId="31538" xr:uid="{5C0AAB43-AB80-40C7-B155-BA7816FBEA01}"/>
    <cellStyle name="Currency 5 24 3" xfId="21255" xr:uid="{2C05E5EF-2A04-431C-99AF-33A05A8DF999}"/>
    <cellStyle name="Currency 5 25" xfId="13119" xr:uid="{23505C74-32B0-44EC-B3F1-E29CFF3D65CF}"/>
    <cellStyle name="Currency 5 25 3" xfId="24263" xr:uid="{4BA7F33D-66F9-441E-930A-314C20249D5C}"/>
    <cellStyle name="Currency 5 26" xfId="15015" xr:uid="{39392B21-2182-46F0-973F-03FE2CA6D299}"/>
    <cellStyle name="Currency 5 26 2" xfId="25690" xr:uid="{7BC34898-2DD1-4712-9D07-3532DDBE6F2F}"/>
    <cellStyle name="Currency 5 27" xfId="15390" xr:uid="{305B2E3C-2B7E-42BB-924F-36C534D0FAD8}"/>
    <cellStyle name="Currency 5 28" xfId="33616" xr:uid="{182C6A75-6532-444D-A610-72CA03F2ACFE}"/>
    <cellStyle name="Currency 5 29" xfId="1960" xr:uid="{497E8B1A-011A-4270-8AB2-F8579AA7F67A}"/>
    <cellStyle name="Currency 5 3" xfId="219" xr:uid="{B039F539-E2FF-45BA-9D78-A4476BACCB22}"/>
    <cellStyle name="Currency 5 3 10" xfId="33649" xr:uid="{BDF9C258-000E-4F21-ABE2-4A1F8AB6A04C}"/>
    <cellStyle name="Currency 5 3 11" xfId="999" xr:uid="{014E7D77-4DF8-475A-9A7F-411BAD1B664C}"/>
    <cellStyle name="Currency 5 3 12" xfId="3875" xr:uid="{77BF8CC3-B449-41B9-A04F-25F17F021A73}"/>
    <cellStyle name="Currency 5 3 2" xfId="706" xr:uid="{9EFDEE14-EF45-4F46-B275-6FE8693434F2}"/>
    <cellStyle name="Currency 5 3 2 10" xfId="1620" xr:uid="{7837546C-018D-41DB-8292-21CC6C1F6C0A}"/>
    <cellStyle name="Currency 5 3 2 2" xfId="5880" xr:uid="{80F067AA-873A-4FA2-9BDA-4D7E85491EC9}"/>
    <cellStyle name="Currency 5 3 2 2 2" xfId="9089" xr:uid="{077FC48A-0271-4509-ADC7-3298A7EF5096}"/>
    <cellStyle name="Currency 5 3 2 2 2 2" xfId="31499" xr:uid="{A6052F29-C859-410F-BF5C-F85F69A03CFF}"/>
    <cellStyle name="Currency 5 3 2 2 2 3" xfId="21213" xr:uid="{E23D8547-2C20-4FC0-B6DA-24B243C5D436}"/>
    <cellStyle name="Currency 5 3 2 2 3" xfId="12193" xr:uid="{8DBBD043-E35B-49AE-9CB7-3BB3E3A5C945}"/>
    <cellStyle name="Currency 5 3 2 2 3 3" xfId="24193" xr:uid="{BEE0A4DD-0168-4E69-A238-E454802095B5}"/>
    <cellStyle name="Currency 5 3 2 2 4" xfId="14309" xr:uid="{76BDBEA5-5254-44E0-9684-23ECE8C261CB}"/>
    <cellStyle name="Currency 5 3 2 2 4 3" xfId="24945" xr:uid="{151B1187-4100-4758-A53B-45DD6F5193A6}"/>
    <cellStyle name="Currency 5 3 2 2 5" xfId="28539" xr:uid="{65E91892-8ADA-48EE-B85B-30CE478ECE19}"/>
    <cellStyle name="Currency 5 3 2 2 6" xfId="18245" xr:uid="{BF845A39-8235-47C3-88E5-87E79974B411}"/>
    <cellStyle name="Currency 5 3 2 3" xfId="7883" xr:uid="{9D951033-4794-45ED-8D9E-35CEAA1FF4F6}"/>
    <cellStyle name="Currency 5 3 2 3 2" xfId="30354" xr:uid="{2BB51A74-1E42-42E3-BB4F-0B615C83F92C}"/>
    <cellStyle name="Currency 5 3 2 3 3" xfId="20063" xr:uid="{B5702654-7CEB-4A6C-9AAC-99E5AB601E1E}"/>
    <cellStyle name="Currency 5 3 2 4" xfId="11047" xr:uid="{BF8F2B85-4751-4008-984F-3C4735162363}"/>
    <cellStyle name="Currency 5 3 2 4 2" xfId="33316" xr:uid="{4827A3E3-B1C0-4CF9-A9BF-D08BD163FC71}"/>
    <cellStyle name="Currency 5 3 2 4 3" xfId="23042" xr:uid="{6FB53363-FA62-4EAF-800A-2547A9E1A6B4}"/>
    <cellStyle name="Currency 5 3 2 5" xfId="13706" xr:uid="{F1D1AA38-6EFC-4A92-945F-33028932FE99}"/>
    <cellStyle name="Currency 5 3 2 5 3" xfId="24528" xr:uid="{F5325E9E-A6ED-454D-A2A4-427E54C31AE7}"/>
    <cellStyle name="Currency 5 3 2 6" xfId="27393" xr:uid="{79EB19ED-A310-423C-80A4-7A859A9F1282}"/>
    <cellStyle name="Currency 5 3 2 7" xfId="17094" xr:uid="{EA3A6B86-B48D-4A7E-847E-FCAC3E17BB0C}"/>
    <cellStyle name="Currency 5 3 2 8" xfId="33905" xr:uid="{B76465E7-BF8C-4439-AC3E-D7E2FEEFA727}"/>
    <cellStyle name="Currency 5 3 2 9" xfId="4738" xr:uid="{A3A708E9-D211-4823-9A80-7F2CCE433372}"/>
    <cellStyle name="Currency 5 3 3" xfId="462" xr:uid="{D54E9671-BBF8-4F72-B62E-DF7358A74E27}"/>
    <cellStyle name="Currency 5 3 3 2" xfId="5679" xr:uid="{78584269-D87C-4F39-A96A-31540D85D3B0}"/>
    <cellStyle name="Currency 5 3 3 2 2" xfId="8867" xr:uid="{E59F70BA-79F9-48F9-9FDD-519127EA892E}"/>
    <cellStyle name="Currency 5 3 3 2 2 2" xfId="31290" xr:uid="{02C4F9BC-2294-4483-B09A-A0DDDECE5DCC}"/>
    <cellStyle name="Currency 5 3 3 2 2 3" xfId="21000" xr:uid="{50E5FFCA-DD4F-4729-A91C-1AB95ADF222B}"/>
    <cellStyle name="Currency 5 3 3 2 3" xfId="11982" xr:uid="{4B57BF24-6C34-49F7-87EE-499A380DE837}"/>
    <cellStyle name="Currency 5 3 3 2 3 3" xfId="23980" xr:uid="{293A615B-1CFE-4693-8FDF-AA650FC3264A}"/>
    <cellStyle name="Currency 5 3 3 2 4" xfId="28329" xr:uid="{DB2E402F-3CA6-40E7-BCBB-DE9B1F08E898}"/>
    <cellStyle name="Currency 5 3 3 2 5" xfId="18032" xr:uid="{F26B6CCA-2DA1-4675-B697-3DD68EF754E9}"/>
    <cellStyle name="Currency 5 3 3 3" xfId="7721" xr:uid="{35236901-B1B4-4B41-A431-A43A38332DCB}"/>
    <cellStyle name="Currency 5 3 3 3 2" xfId="30192" xr:uid="{E99B87FA-A1AE-4373-B1DD-CFB53943004A}"/>
    <cellStyle name="Currency 5 3 3 3 3" xfId="19899" xr:uid="{1BC94151-0140-4782-925D-4CB7B858FD3F}"/>
    <cellStyle name="Currency 5 3 3 4" xfId="10884" xr:uid="{F8828147-AA36-4470-AF65-327F248E6429}"/>
    <cellStyle name="Currency 5 3 3 4 2" xfId="33153" xr:uid="{AF120FDB-5AE2-4B7D-8443-18B3599B37B3}"/>
    <cellStyle name="Currency 5 3 3 4 3" xfId="22878" xr:uid="{EDAA1648-8D5D-47B1-BB5A-3BBF9E02779F}"/>
    <cellStyle name="Currency 5 3 3 5" xfId="14149" xr:uid="{A47029A9-8F45-41C3-AEC9-368126CD5AAD}"/>
    <cellStyle name="Currency 5 3 3 5 3" xfId="24785" xr:uid="{25D083D0-A111-4982-AC2F-670430429C8B}"/>
    <cellStyle name="Currency 5 3 3 6" xfId="27229" xr:uid="{A1A9DA04-80F2-435D-A10B-744E4E7681EC}"/>
    <cellStyle name="Currency 5 3 3 7" xfId="16930" xr:uid="{09113EC0-3295-4D62-90A8-735FEAA4E5D0}"/>
    <cellStyle name="Currency 5 3 3 8" xfId="33715" xr:uid="{DC867365-29E9-487F-BB71-4E3A7097DF8D}"/>
    <cellStyle name="Currency 5 3 3 9" xfId="4558" xr:uid="{533EB940-B63F-4003-8BDB-5FF13FF7044A}"/>
    <cellStyle name="Currency 5 3 4" xfId="4078" xr:uid="{0579CA27-B52F-43ED-A428-57CCF108C415}"/>
    <cellStyle name="Currency 5 3 4 2" xfId="7435" xr:uid="{CED67A23-BA17-4BB1-92D0-A4B34A80AB0E}"/>
    <cellStyle name="Currency 5 3 4 2 2" xfId="29935" xr:uid="{BDFB580D-43D1-4313-B8D0-6087EA621FA9}"/>
    <cellStyle name="Currency 5 3 4 2 3" xfId="19642" xr:uid="{CCCEF868-7096-40EC-B432-DFD7EA1C5556}"/>
    <cellStyle name="Currency 5 3 4 3" xfId="10626" xr:uid="{08CFEAC2-151B-469B-9CB7-7612574B1FCD}"/>
    <cellStyle name="Currency 5 3 4 3 2" xfId="32896" xr:uid="{994D4CEB-C44C-4843-85B0-D956873AC7E7}"/>
    <cellStyle name="Currency 5 3 4 3 3" xfId="22620" xr:uid="{3C680ED1-5F98-440F-B1BC-BB26FC3F234C}"/>
    <cellStyle name="Currency 5 3 4 4" xfId="26971" xr:uid="{CC5A0C61-B596-4C03-A7F2-33B700C9E57E}"/>
    <cellStyle name="Currency 5 3 4 5" xfId="16672" xr:uid="{9709F9CD-E3E3-4DD0-8426-9A549B4776D0}"/>
    <cellStyle name="Currency 5 3 5" xfId="7182" xr:uid="{4DBF57B9-1D67-474E-892F-1A86973FFC78}"/>
    <cellStyle name="Currency 5 3 5 2" xfId="29683" xr:uid="{FA429A74-8359-49AB-B25F-4A238F9AA80B}"/>
    <cellStyle name="Currency 5 3 5 3" xfId="19389" xr:uid="{DA6F5309-3838-4EA5-8D00-33AE9269D91B}"/>
    <cellStyle name="Currency 5 3 6" xfId="10373" xr:uid="{79D53B66-24FD-4F1E-AF1B-ADAB96D73D2B}"/>
    <cellStyle name="Currency 5 3 6 2" xfId="32643" xr:uid="{EC112581-5DF7-475E-8AFC-66C940CB9A65}"/>
    <cellStyle name="Currency 5 3 6 3" xfId="22367" xr:uid="{09A6EBF6-55C7-4E80-9D75-7E8FC266691D}"/>
    <cellStyle name="Currency 5 3 7" xfId="13494" xr:uid="{516971E4-698B-4123-A248-657F1A7EA792}"/>
    <cellStyle name="Currency 5 3 7 3" xfId="24363" xr:uid="{F279F8EE-3BC6-4C65-9A9D-4E56E986EF3E}"/>
    <cellStyle name="Currency 5 3 8" xfId="26719" xr:uid="{F01B66B1-F23D-4F9A-B821-6E6BCBDE4FC5}"/>
    <cellStyle name="Currency 5 3 9" xfId="16419" xr:uid="{DDD69939-090F-4A0E-92A7-560B1BE324C0}"/>
    <cellStyle name="Currency 5 30" xfId="873" xr:uid="{37FFCF1C-1DDC-4D78-AF83-E759738E40A6}"/>
    <cellStyle name="Currency 5 4" xfId="279" xr:uid="{2AFD14E2-2F4C-449A-9F04-2F06E2D16B1E}"/>
    <cellStyle name="Currency 5 4 10" xfId="1059" xr:uid="{D2224B53-2CC9-457B-B859-A10BCF6F99C7}"/>
    <cellStyle name="Currency 5 4 2" xfId="766" xr:uid="{DA00F14A-73CC-4162-BEF5-DCE5D0CB60B5}"/>
    <cellStyle name="Currency 5 4 2 2" xfId="8966" xr:uid="{28F7AC80-D01B-4076-8198-8BB0236F6F70}"/>
    <cellStyle name="Currency 5 4 2 2 2" xfId="31378" xr:uid="{64AE384D-23AC-48DE-8C89-255051DE4871}"/>
    <cellStyle name="Currency 5 4 2 2 3" xfId="21089" xr:uid="{BAEC7FD7-5B96-437A-BC46-12CA7C06A32A}"/>
    <cellStyle name="Currency 5 4 2 3" xfId="12071" xr:uid="{932E030C-BB05-48B7-9123-E131EFBDBF2A}"/>
    <cellStyle name="Currency 5 4 2 3 3" xfId="24069" xr:uid="{0A694E91-C0FD-4091-AF1D-A4744B6F4A9E}"/>
    <cellStyle name="Currency 5 4 2 4" xfId="28415" xr:uid="{F214923A-B245-4998-A903-83EB5A1A0B24}"/>
    <cellStyle name="Currency 5 4 2 5" xfId="18121" xr:uid="{1516F181-F92C-43B5-859B-42DCC37B6374}"/>
    <cellStyle name="Currency 5 4 2 6" xfId="33965" xr:uid="{0C175242-964D-4F9F-8A77-07C59A353E3B}"/>
    <cellStyle name="Currency 5 4 2 7" xfId="5768" xr:uid="{D4E1280E-B93A-4697-A38F-1C88EF5DC753}"/>
    <cellStyle name="Currency 5 4 3" xfId="522" xr:uid="{018A621B-8D21-41A5-A82D-41221134A098}"/>
    <cellStyle name="Currency 5 4 3 2" xfId="30092" xr:uid="{DC680414-FC32-4A08-B5A3-0F1F383FE0AA}"/>
    <cellStyle name="Currency 5 4 3 3" xfId="19799" xr:uid="{CF51CDFD-F29E-40A2-BD5A-9EEF8B066932}"/>
    <cellStyle name="Currency 5 4 3 4" xfId="33736" xr:uid="{1613AC83-258A-4791-AEBC-DC65B0E1B9D2}"/>
    <cellStyle name="Currency 5 4 3 5" xfId="7606" xr:uid="{10709452-7DFE-42C4-8291-E7F228BC84B8}"/>
    <cellStyle name="Currency 5 4 4" xfId="10784" xr:uid="{5F051E41-EB5D-4CF5-9282-3637CEDDBB4A}"/>
    <cellStyle name="Currency 5 4 4 2" xfId="33053" xr:uid="{F7CAC52E-16C9-493B-861B-75232279F110}"/>
    <cellStyle name="Currency 5 4 4 3" xfId="22778" xr:uid="{93E2F68F-A6CC-4AF1-BC8F-28ED59523780}"/>
    <cellStyle name="Currency 5 4 5" xfId="13861" xr:uid="{4E48B263-0049-48F2-91EB-8830E84BC356}"/>
    <cellStyle name="Currency 5 4 5 3" xfId="24685" xr:uid="{7D17684F-ACE7-4C6B-A96E-3CEC83A46305}"/>
    <cellStyle name="Currency 5 4 6" xfId="27129" xr:uid="{B2533B34-E432-4921-B752-03BEC4F92EC1}"/>
    <cellStyle name="Currency 5 4 7" xfId="16830" xr:uid="{16A3D51F-8B4F-4A00-BD72-4EFA9F0A9771}"/>
    <cellStyle name="Currency 5 4 8" xfId="33662" xr:uid="{6825072D-C1F8-44D8-871E-34F76947AF26}"/>
    <cellStyle name="Currency 5 4 9" xfId="4232" xr:uid="{67E0ADC5-8987-4CC1-984E-168D138B4AB7}"/>
    <cellStyle name="Currency 5 5" xfId="579" xr:uid="{7FF283C8-030D-47D4-B0C8-AB6F42FD5E37}"/>
    <cellStyle name="Currency 5 5 2" xfId="8739" xr:uid="{165C196B-A960-4EA6-B80F-4F91A21A6DDE}"/>
    <cellStyle name="Currency 5 5 2 2" xfId="31169" xr:uid="{AB86F0D9-2AAD-4A7F-95A4-D167B1A4013C}"/>
    <cellStyle name="Currency 5 5 2 3" xfId="20879" xr:uid="{24A52582-AA1B-458C-A138-2CE27CBAB333}"/>
    <cellStyle name="Currency 5 5 3" xfId="11861" xr:uid="{341748E9-4FEF-4214-9C1B-95783F0723C5}"/>
    <cellStyle name="Currency 5 5 3 3" xfId="23859" xr:uid="{C2942FDC-7F39-4E74-A586-5ACE9978A2CC}"/>
    <cellStyle name="Currency 5 5 4" xfId="14599" xr:uid="{EF24F846-1736-40D5-8CC1-7EFF409FFB36}"/>
    <cellStyle name="Currency 5 5 4 3" xfId="25239" xr:uid="{3BEAD99E-63E2-4282-8910-037452EC63E8}"/>
    <cellStyle name="Currency 5 5 5" xfId="28210" xr:uid="{41E26C9B-CB68-42F6-8B6C-0049D6EF2A97}"/>
    <cellStyle name="Currency 5 5 6" xfId="17911" xr:uid="{63C7269A-BE50-4D41-ACAB-0BC27976E228}"/>
    <cellStyle name="Currency 5 5 7" xfId="33778" xr:uid="{C2E2A455-FB41-4812-B4FB-1771D63D8251}"/>
    <cellStyle name="Currency 5 5 8" xfId="5553" xr:uid="{810461D9-A011-4433-9903-1535CFDB01E2}"/>
    <cellStyle name="Currency 5 6" xfId="336" xr:uid="{43FD5AA5-F78C-4CA6-B322-D76EA84F3A4B}"/>
    <cellStyle name="Currency 5 6 2" xfId="8609" xr:uid="{3CB7C7B9-0FFE-43EB-84BA-4ABF9DD1CB19}"/>
    <cellStyle name="Currency 5 6 2 2" xfId="31037" xr:uid="{5FC1AE11-D9F7-4AB7-A2E3-ECFE953DC4DC}"/>
    <cellStyle name="Currency 5 6 2 3" xfId="20748" xr:uid="{C2A4A941-9C07-4EDB-BEF6-9442AE64CC15}"/>
    <cellStyle name="Currency 5 6 3" xfId="11732" xr:uid="{C08419DD-7C13-466E-8DEA-A5BC6B987FF8}"/>
    <cellStyle name="Currency 5 6 3 3" xfId="23727" xr:uid="{8C629083-6A51-43B4-9658-6F89467278DD}"/>
    <cellStyle name="Currency 5 6 4" xfId="14709" xr:uid="{E142CAB4-3017-4467-AC56-2E2DEAB4BC70}"/>
    <cellStyle name="Currency 5 6 4 3" xfId="25350" xr:uid="{D6157A8C-F695-441F-A9A3-4922409379EC}"/>
    <cellStyle name="Currency 5 6 5" xfId="28078" xr:uid="{E1E13EFC-D64C-468D-BF53-D5794EE5BB28}"/>
    <cellStyle name="Currency 5 6 6" xfId="17779" xr:uid="{FDB40B99-8707-4F5B-B14A-522F88A8697B}"/>
    <cellStyle name="Currency 5 6 7" xfId="33677" xr:uid="{D86BB172-84C2-4F5C-8284-02AAAC6ECF34}"/>
    <cellStyle name="Currency 5 6 8" xfId="5433" xr:uid="{C7B0D9C9-F62F-4B47-90B4-304C3F150D3C}"/>
    <cellStyle name="Currency 5 7" xfId="5365" xr:uid="{F81C4B1D-A782-4AFE-A1C1-E7717F65E187}"/>
    <cellStyle name="Currency 5 7 2" xfId="8541" xr:uid="{520BE504-3B35-4C17-8086-980D0B308952}"/>
    <cellStyle name="Currency 5 7 2 2" xfId="30970" xr:uid="{16C6DF75-C823-4BC2-B7F1-FE569984F669}"/>
    <cellStyle name="Currency 5 7 2 3" xfId="20680" xr:uid="{ADA81651-FCED-4BF8-9B45-DB120CB3C50C}"/>
    <cellStyle name="Currency 5 7 3" xfId="11664" xr:uid="{595751DB-8C54-4717-A7B7-29D4ED6ED3BA}"/>
    <cellStyle name="Currency 5 7 3 3" xfId="23659" xr:uid="{1BBEB639-250B-4AEE-B71B-694EE4C6906C}"/>
    <cellStyle name="Currency 5 7 4" xfId="14730" xr:uid="{E650221C-DF19-4729-A09E-1CF9988CB4EC}"/>
    <cellStyle name="Currency 5 7 4 3" xfId="25367" xr:uid="{48DCD14B-92A6-4700-A75D-D5E07753FA1A}"/>
    <cellStyle name="Currency 5 7 5" xfId="28010" xr:uid="{8D07C80E-42BE-4CAF-9BFD-7AD2917ED9C8}"/>
    <cellStyle name="Currency 5 7 6" xfId="17711" xr:uid="{CED56AD5-5E3D-4FB4-BCA6-3EEFDBB67BCB}"/>
    <cellStyle name="Currency 5 8" xfId="5230" xr:uid="{83393D95-EC9B-43E6-9598-666EAA5A67A4}"/>
    <cellStyle name="Currency 5 8 2" xfId="8406" xr:uid="{8C09E146-9325-4A20-8DFA-757108BE61C6}"/>
    <cellStyle name="Currency 5 8 2 2" xfId="30835" xr:uid="{1B6449F4-492D-4989-85DF-B4A5FB03CFB6}"/>
    <cellStyle name="Currency 5 8 2 3" xfId="20545" xr:uid="{4D7FFF51-2E42-4168-87DC-19039D577A96}"/>
    <cellStyle name="Currency 5 8 3" xfId="11529" xr:uid="{F027BFB1-E22D-4BB5-A905-3708069E1734}"/>
    <cellStyle name="Currency 5 8 3 3" xfId="23524" xr:uid="{F56776EE-1808-40E0-84A6-A3CBC25DB266}"/>
    <cellStyle name="Currency 5 8 4" xfId="14716" xr:uid="{D9608B15-8971-4748-9257-A59322BF29E2}"/>
    <cellStyle name="Currency 5 8 4 3" xfId="25354" xr:uid="{D42193AF-8503-4EE4-8E83-797E0A8EEDEB}"/>
    <cellStyle name="Currency 5 8 5" xfId="27875" xr:uid="{532DAE58-27DF-4CD2-99B9-202D93E64856}"/>
    <cellStyle name="Currency 5 8 6" xfId="17576" xr:uid="{5AD132E8-F7E1-4F12-95AD-1148B123F1A6}"/>
    <cellStyle name="Currency 5 9" xfId="5027" xr:uid="{0209E3B6-5D8A-48A3-8B7E-AF614EB4EF48}"/>
    <cellStyle name="Currency 5 9 2" xfId="8202" xr:uid="{5CC61184-42F7-41BF-8FA4-512F901621DE}"/>
    <cellStyle name="Currency 5 9 2 2" xfId="30645" xr:uid="{0E2B45B1-1093-4AD8-A127-E8ED7B1040F4}"/>
    <cellStyle name="Currency 5 9 2 3" xfId="20355" xr:uid="{0F7CF4FC-EF47-46B5-8510-41726657EEE2}"/>
    <cellStyle name="Currency 5 9 3" xfId="11339" xr:uid="{CFE56277-C4D4-4452-A440-B06314C8B82F}"/>
    <cellStyle name="Currency 5 9 3 3" xfId="23334" xr:uid="{6C340A1C-C88D-4E55-B8DA-3D2C92CB4AA2}"/>
    <cellStyle name="Currency 5 9 4" xfId="14892" xr:uid="{73031B8A-FE4E-48D8-A2EC-87BCD91D23B4}"/>
    <cellStyle name="Currency 5 9 4 3" xfId="25528" xr:uid="{CEC52F85-829F-406E-BFC6-E2F85C74E28C}"/>
    <cellStyle name="Currency 5 9 5" xfId="27685" xr:uid="{F2705CB7-636A-42A0-926F-54D7B65114D4}"/>
    <cellStyle name="Currency 5 9 6" xfId="17386" xr:uid="{6B12C748-2705-4C98-87FC-EF749F9DD610}"/>
    <cellStyle name="Currency 50" xfId="3462" xr:uid="{A6EF93BA-24EB-44C5-9484-387E73CDFD00}"/>
    <cellStyle name="Currency 50 2" xfId="6749" xr:uid="{5EDF1C1B-853E-4E31-9E1D-7405BF6168A3}"/>
    <cellStyle name="Currency 50 2 2" xfId="29250" xr:uid="{56EA2B0D-66A5-48D7-8F1C-709FF4F23906}"/>
    <cellStyle name="Currency 50 2 3" xfId="18956" xr:uid="{29739F10-633B-4A7F-88CD-EBF63D2DE8DA}"/>
    <cellStyle name="Currency 50 3" xfId="9940" xr:uid="{81952579-454D-48BB-82E4-1BBBC0B51976}"/>
    <cellStyle name="Currency 50 3 2" xfId="32210" xr:uid="{BDB04128-EBE5-499D-8910-772EE79A6738}"/>
    <cellStyle name="Currency 50 3 3" xfId="21934" xr:uid="{F6DF0527-C540-464C-A998-5ADA95BB3214}"/>
    <cellStyle name="Currency 50 4" xfId="26286" xr:uid="{FA6ADB77-6032-44F9-BF8C-8CF8C8A4F951}"/>
    <cellStyle name="Currency 50 5" xfId="15986" xr:uid="{A879C358-6F60-4E4E-8DB5-8FE9CCB1F490}"/>
    <cellStyle name="Currency 51" xfId="3418" xr:uid="{DCD48F68-59BD-4CEA-A049-6DE6E070656A}"/>
    <cellStyle name="Currency 51 2" xfId="6730" xr:uid="{6209C7E9-22AE-46B7-A9E1-91DBB00A01D5}"/>
    <cellStyle name="Currency 51 2 2" xfId="29238" xr:uid="{203A2E05-E7E6-44A1-86EB-ECDDEF27F4FA}"/>
    <cellStyle name="Currency 51 2 3" xfId="18944" xr:uid="{D3A896E3-1AFB-4640-97F4-7FA98935E730}"/>
    <cellStyle name="Currency 51 3" xfId="9928" xr:uid="{2A9160D1-6080-4225-B822-75ED65023658}"/>
    <cellStyle name="Currency 51 3 2" xfId="32198" xr:uid="{40742DE9-2CB6-452A-9787-24ED073FBCAE}"/>
    <cellStyle name="Currency 51 3 3" xfId="21922" xr:uid="{7F0F95A2-2BD2-4017-9008-2079A8B62011}"/>
    <cellStyle name="Currency 51 4" xfId="26274" xr:uid="{37E2965A-1301-43B0-8A7A-EAB7CEAF81AE}"/>
    <cellStyle name="Currency 51 5" xfId="15974" xr:uid="{5C2222F4-36E7-4EA7-A869-5EF800A22A00}"/>
    <cellStyle name="Currency 52" xfId="3422" xr:uid="{2E46706C-7FC5-4BD9-8B90-9A05630A916F}"/>
    <cellStyle name="Currency 52 2" xfId="6734" xr:uid="{58E14A6B-FBE3-49F0-B3C0-2F3AEC09814D}"/>
    <cellStyle name="Currency 52 2 2" xfId="29242" xr:uid="{7B911645-061B-42BF-B730-0760DAEEFD32}"/>
    <cellStyle name="Currency 52 2 3" xfId="18948" xr:uid="{3FA3436C-AF43-489C-A6ED-AFD01638F361}"/>
    <cellStyle name="Currency 52 3" xfId="9932" xr:uid="{FBEC86B4-44CD-4380-BCFC-85CAF6C9C8B2}"/>
    <cellStyle name="Currency 52 3 2" xfId="32202" xr:uid="{31A6C1E3-2DBE-440A-B38D-95122F9A4909}"/>
    <cellStyle name="Currency 52 3 3" xfId="21926" xr:uid="{434CB220-320B-4039-9C4E-1AE274AE620B}"/>
    <cellStyle name="Currency 52 4" xfId="26278" xr:uid="{EBB90659-D6A3-4AC6-AD1A-AB0BBDE2249A}"/>
    <cellStyle name="Currency 52 5" xfId="15978" xr:uid="{4C6FB2FD-88B4-47DB-B23B-0B0F2C63DF96}"/>
    <cellStyle name="Currency 53" xfId="3414" xr:uid="{040540E7-853F-4548-9BA4-D72F679609A2}"/>
    <cellStyle name="Currency 53 2" xfId="6726" xr:uid="{EFB43543-2408-4E71-9BCD-C76A0DFEBCDC}"/>
    <cellStyle name="Currency 53 2 2" xfId="29234" xr:uid="{2BB0506C-59C4-4BED-B90C-8C195B492551}"/>
    <cellStyle name="Currency 53 2 3" xfId="18940" xr:uid="{067C6B69-BD53-481E-A0E4-EE75F581340D}"/>
    <cellStyle name="Currency 53 3" xfId="9924" xr:uid="{10622A7B-3E41-46E6-BB54-22EFFA923DA4}"/>
    <cellStyle name="Currency 53 3 2" xfId="32194" xr:uid="{FA3C6CB1-9839-4749-BFB8-0114F6AEA884}"/>
    <cellStyle name="Currency 53 3 3" xfId="21918" xr:uid="{81356E6C-1AA0-4968-96AF-9E68B3EA3292}"/>
    <cellStyle name="Currency 53 4" xfId="26270" xr:uid="{37A70D04-AA0B-4BC4-BF6C-2B582482FAF8}"/>
    <cellStyle name="Currency 53 5" xfId="15970" xr:uid="{07384FCB-C697-4071-8427-C803EBDBCA0D}"/>
    <cellStyle name="Currency 54" xfId="3409" xr:uid="{2295544F-9677-4020-A8AA-99B53770F017}"/>
    <cellStyle name="Currency 54 2" xfId="6721" xr:uid="{88C915F7-358A-4CFB-A49A-E2B8142A675A}"/>
    <cellStyle name="Currency 54 2 2" xfId="29229" xr:uid="{999E9326-492B-43AD-9A54-06935009E079}"/>
    <cellStyle name="Currency 54 2 3" xfId="18935" xr:uid="{8FD974B8-CF5A-49DF-ABE1-C0421F8E2FAB}"/>
    <cellStyle name="Currency 54 3" xfId="9919" xr:uid="{81BEBC52-8ED6-49CB-B23A-7FFCDEAE69E1}"/>
    <cellStyle name="Currency 54 3 2" xfId="32189" xr:uid="{125236CB-065F-4C67-9CA2-CFB33B4500DD}"/>
    <cellStyle name="Currency 54 3 3" xfId="21913" xr:uid="{E0365965-B169-4F3C-B0D4-BB291DAAB0CE}"/>
    <cellStyle name="Currency 54 4" xfId="26265" xr:uid="{D20AAE6D-5D93-4209-A1B6-B773410809B2}"/>
    <cellStyle name="Currency 54 5" xfId="15965" xr:uid="{3E0CF8DC-3ACA-44E3-9311-6C132BC15D1C}"/>
    <cellStyle name="Currency 55" xfId="5920" xr:uid="{B212D3C8-AE86-4AB0-B217-825E6E351FFC}"/>
    <cellStyle name="Currency 55 2" xfId="9114" xr:uid="{E18F043E-3B46-4FCF-852C-76FCB2383582}"/>
    <cellStyle name="Currency 55 2 2" xfId="31523" xr:uid="{03D56CB3-A9B9-45BB-B4FE-EAFA73752510}"/>
    <cellStyle name="Currency 55 2 3" xfId="21237" xr:uid="{F0ADA9B1-83EC-4B15-A45E-7B5A37FB38DB}"/>
    <cellStyle name="Currency 55 3" xfId="12217" xr:uid="{74E07C93-37B2-49DF-B18A-5D3254206017}"/>
    <cellStyle name="Currency 55 3 3" xfId="24217" xr:uid="{F4591B0A-C774-4C1A-BEBA-8869CE622195}"/>
    <cellStyle name="Currency 55 4" xfId="28563" xr:uid="{A304B56B-6CD3-439F-BE58-70A91926EE9D}"/>
    <cellStyle name="Currency 55 5" xfId="18269" xr:uid="{2A9DD738-82ED-4E29-AD5D-5625D0B5337E}"/>
    <cellStyle name="Currency 56" xfId="3404" xr:uid="{317970ED-0A03-481F-8612-88990B8AA01D}"/>
    <cellStyle name="Currency 56 2" xfId="6717" xr:uid="{FD5731F7-367E-4DDE-8D24-A58125B21924}"/>
    <cellStyle name="Currency 56 2 2" xfId="29225" xr:uid="{AEB7DD22-1C1F-461C-BF7A-56D22A9197FB}"/>
    <cellStyle name="Currency 56 2 3" xfId="18931" xr:uid="{30A26672-92B8-4BE1-AA94-7795A8427BE1}"/>
    <cellStyle name="Currency 56 3" xfId="9915" xr:uid="{5BD8C44C-6D1F-463B-9FF5-94FB906340A7}"/>
    <cellStyle name="Currency 56 3 2" xfId="32185" xr:uid="{91C62701-2BCE-49AA-9FAF-7D2F608629DC}"/>
    <cellStyle name="Currency 56 3 3" xfId="21909" xr:uid="{18C2B65B-191D-4B26-A80F-8C7480F59D04}"/>
    <cellStyle name="Currency 56 4" xfId="26261" xr:uid="{A899919D-E3B0-4BC3-B6DA-D4A8CA1691C0}"/>
    <cellStyle name="Currency 56 5" xfId="15961" xr:uid="{EF411DA2-2284-48A6-8700-7A6122D829CE}"/>
    <cellStyle name="Currency 57" xfId="3399" xr:uid="{B516330B-5163-4F26-AAFB-7ADE541C0F12}"/>
    <cellStyle name="Currency 57 2" xfId="6712" xr:uid="{CE3CC560-D5A7-4CD7-8AD6-ADCA592CA92D}"/>
    <cellStyle name="Currency 57 2 2" xfId="29220" xr:uid="{CC94A3A1-6352-4E45-A38A-4476DABB0FDA}"/>
    <cellStyle name="Currency 57 2 3" xfId="18926" xr:uid="{93086513-59CC-4A11-9AC6-5309559CABFC}"/>
    <cellStyle name="Currency 57 3" xfId="9910" xr:uid="{AD2EC1C7-05C4-4B8B-B7B3-E5857C9B326A}"/>
    <cellStyle name="Currency 57 3 2" xfId="32180" xr:uid="{F07B1F66-A096-47F8-91A2-0F86B6450823}"/>
    <cellStyle name="Currency 57 3 3" xfId="21904" xr:uid="{A4EAC7AF-5893-472B-9DC6-68D4689C5F2D}"/>
    <cellStyle name="Currency 57 4" xfId="26256" xr:uid="{DF368B1B-D72F-4101-830D-0532AAA7B695}"/>
    <cellStyle name="Currency 57 5" xfId="15956" xr:uid="{A8B839ED-6838-4ABA-9E2E-9E7CAE1A1727}"/>
    <cellStyle name="Currency 58" xfId="3394" xr:uid="{6EFEB597-28BE-4DB6-A47A-0965AC17E7E5}"/>
    <cellStyle name="Currency 58 2" xfId="6707" xr:uid="{E6BC944E-8DAB-404E-BB87-5EDE0B25E796}"/>
    <cellStyle name="Currency 58 2 2" xfId="29215" xr:uid="{DEDEC704-3767-4FA1-BA31-8C767A5BC600}"/>
    <cellStyle name="Currency 58 2 3" xfId="18921" xr:uid="{260D05BC-B92E-4272-BF80-FF3171327BCC}"/>
    <cellStyle name="Currency 58 3" xfId="9905" xr:uid="{DE50FB0B-0A8E-410C-A5B9-1FFEF8736F8B}"/>
    <cellStyle name="Currency 58 3 2" xfId="32175" xr:uid="{E919BDE4-0831-47DE-8A1D-4245662FBBF2}"/>
    <cellStyle name="Currency 58 3 3" xfId="21899" xr:uid="{8C47B287-3126-4548-8C1F-17046AED3CCB}"/>
    <cellStyle name="Currency 58 4" xfId="26251" xr:uid="{C48B3193-662F-40A2-92DA-C204097FAC03}"/>
    <cellStyle name="Currency 58 5" xfId="15951" xr:uid="{4CB20BE6-41AF-42FB-A85C-C98231208BF8}"/>
    <cellStyle name="Currency 59" xfId="3382" xr:uid="{D5ABC6BE-9872-4D35-849D-47A9C9ECE6D2}"/>
    <cellStyle name="Currency 59 2" xfId="6696" xr:uid="{1B161F99-B987-4481-9A11-0BBBEADC7804}"/>
    <cellStyle name="Currency 59 2 2" xfId="29204" xr:uid="{69CCB3BF-75AC-402D-9D04-185B339A8DA6}"/>
    <cellStyle name="Currency 59 2 3" xfId="18910" xr:uid="{ECA3E319-0D0F-46E0-BC48-634BE414317A}"/>
    <cellStyle name="Currency 59 3" xfId="9894" xr:uid="{D43539E0-A4EE-43D7-96A5-E27E67C54130}"/>
    <cellStyle name="Currency 59 3 2" xfId="32164" xr:uid="{689E138D-801C-4724-ADA6-3FE6B3F862B9}"/>
    <cellStyle name="Currency 59 3 3" xfId="21888" xr:uid="{51F40FE6-8A54-47EF-A2AD-A785EE8164D1}"/>
    <cellStyle name="Currency 59 4" xfId="26240" xr:uid="{578158F7-7238-4C40-811A-3533C81725AB}"/>
    <cellStyle name="Currency 59 5" xfId="15940" xr:uid="{7FC5465C-EE31-4BB8-A3A9-96518106FE80}"/>
    <cellStyle name="Currency 6" xfId="98" xr:uid="{504E9876-F4A4-4B2F-8B08-667D3F1E0766}"/>
    <cellStyle name="Currency 6 10" xfId="4877" xr:uid="{FB9262F3-DA83-4E4A-BE10-07818A0C8C97}"/>
    <cellStyle name="Currency 6 10 2" xfId="8052" xr:uid="{9E2AEF24-841E-4945-B6BD-1A3E9879A071}"/>
    <cellStyle name="Currency 6 10 2 2" xfId="30523" xr:uid="{5C48DFD5-33A9-4F58-9932-F2060DBC3535}"/>
    <cellStyle name="Currency 6 10 2 3" xfId="20233" xr:uid="{DCA00076-DC87-4410-9DED-584B19F520C9}"/>
    <cellStyle name="Currency 6 10 3" xfId="11217" xr:uid="{4B33F04F-1E95-4F04-AFC7-22A6EC74283D}"/>
    <cellStyle name="Currency 6 10 3 3" xfId="23212" xr:uid="{9E4F9F01-42D0-4D0A-BE83-BE6C3BC42635}"/>
    <cellStyle name="Currency 6 10 4" xfId="27563" xr:uid="{9633941D-A8CB-425F-BB6C-B00382F8A191}"/>
    <cellStyle name="Currency 6 10 5" xfId="17264" xr:uid="{DD7A7E6C-63DE-4CD2-95EE-CAB1FBB42E8C}"/>
    <cellStyle name="Currency 6 11" xfId="3999" xr:uid="{0C762DCE-4481-49CD-8682-7BB1C22C1CDB}"/>
    <cellStyle name="Currency 6 11 2" xfId="7354" xr:uid="{19AC8429-E19A-4388-8A1C-ADBE3643F030}"/>
    <cellStyle name="Currency 6 11 2 2" xfId="29854" xr:uid="{0A27E3E6-FEAC-40CC-BFDA-F4AE1ED4269C}"/>
    <cellStyle name="Currency 6 11 2 3" xfId="19561" xr:uid="{D0540F9C-4025-4D88-8EE5-E0608311EEC0}"/>
    <cellStyle name="Currency 6 11 3" xfId="10545" xr:uid="{89224568-311A-4CE1-AB76-81DEBE91DF07}"/>
    <cellStyle name="Currency 6 11 3 2" xfId="32815" xr:uid="{C6435C06-1600-43AD-BA4F-9787CB97B407}"/>
    <cellStyle name="Currency 6 11 3 3" xfId="22539" xr:uid="{355D3FA0-0443-45E4-B96F-983C3D9E3FE2}"/>
    <cellStyle name="Currency 6 11 4" xfId="26891" xr:uid="{7C93A443-DDC0-41D0-B765-0AD513EBAF5C}"/>
    <cellStyle name="Currency 6 11 5" xfId="16591" xr:uid="{5FAA79AE-00C0-44A2-9CB6-C2C457C00F97}"/>
    <cellStyle name="Currency 6 12" xfId="3814" xr:uid="{8174CAB8-C291-4E15-885C-E40CAF5CA0BF}"/>
    <cellStyle name="Currency 6 12 2" xfId="7103" xr:uid="{7D3005F7-B235-4A62-AF8A-BB14C7EED5F8}"/>
    <cellStyle name="Currency 6 12 2 2" xfId="29604" xr:uid="{BD01A2C8-A290-46F1-A740-98233710C9DB}"/>
    <cellStyle name="Currency 6 12 2 3" xfId="19310" xr:uid="{C8441A6C-E516-475A-8D7A-4FBC9412A610}"/>
    <cellStyle name="Currency 6 12 3" xfId="10294" xr:uid="{C7FBD5AC-7B3C-49D5-B9AD-48E67D20FA72}"/>
    <cellStyle name="Currency 6 12 3 2" xfId="32564" xr:uid="{73E40832-F4F0-4F47-8B52-70BC56278E46}"/>
    <cellStyle name="Currency 6 12 3 3" xfId="22288" xr:uid="{893F1224-2E32-4DD5-B648-1BB3FB99A2BD}"/>
    <cellStyle name="Currency 6 12 4" xfId="26640" xr:uid="{6CB0C9AA-A043-4371-BDB1-7B683A9B2700}"/>
    <cellStyle name="Currency 6 12 5" xfId="16340" xr:uid="{60D22A50-CDD0-4EE1-95C2-0A26F140557C}"/>
    <cellStyle name="Currency 6 13" xfId="3700" xr:uid="{92AA201A-A665-48AF-9739-E802498FF878}"/>
    <cellStyle name="Currency 6 13 2" xfId="6992" xr:uid="{8282305C-D3B8-489D-9274-0B77D3B305B6}"/>
    <cellStyle name="Currency 6 13 2 2" xfId="29493" xr:uid="{8940539C-D755-4BDF-AC3C-03D65FECDB62}"/>
    <cellStyle name="Currency 6 13 2 3" xfId="19199" xr:uid="{7008AE5B-F2AD-4D03-BE4D-C48986E8225A}"/>
    <cellStyle name="Currency 6 13 3" xfId="10183" xr:uid="{0CAB1169-9450-4386-B13F-A83904C8277E}"/>
    <cellStyle name="Currency 6 13 3 2" xfId="32453" xr:uid="{F797C150-A989-4570-9438-628BDDBA6332}"/>
    <cellStyle name="Currency 6 13 3 3" xfId="22177" xr:uid="{ECE7CC21-8FC8-432D-8C43-93A7A85B2431}"/>
    <cellStyle name="Currency 6 13 4" xfId="26529" xr:uid="{08A69CD3-C34E-45FF-BAD3-326402981D43}"/>
    <cellStyle name="Currency 6 13 5" xfId="16229" xr:uid="{FD7711BD-2A7A-4FA8-B8D2-F0D3E06FAE80}"/>
    <cellStyle name="Currency 6 14" xfId="3619" xr:uid="{BCBF941A-6B8B-49F1-963B-E56790752CBD}"/>
    <cellStyle name="Currency 6 14 2" xfId="6905" xr:uid="{82F9CD69-BBB0-4500-B62C-6D86F597B830}"/>
    <cellStyle name="Currency 6 14 2 2" xfId="29406" xr:uid="{D8104F52-65A2-4C02-91F9-ADFF62F467B7}"/>
    <cellStyle name="Currency 6 14 2 3" xfId="19112" xr:uid="{D02F245A-8DAF-49C4-AC56-DE9854CC1D01}"/>
    <cellStyle name="Currency 6 14 3" xfId="10096" xr:uid="{89EAD409-CB48-475D-985D-F4ECF821EE8B}"/>
    <cellStyle name="Currency 6 14 3 2" xfId="32366" xr:uid="{A7695270-73A2-414C-8B9E-F3C81AFA1CCE}"/>
    <cellStyle name="Currency 6 14 3 3" xfId="22090" xr:uid="{E79E4199-EF99-4753-8645-DF346C01C4D5}"/>
    <cellStyle name="Currency 6 14 4" xfId="26442" xr:uid="{BA59657F-9A73-47DF-BF6A-5940E7AB20A8}"/>
    <cellStyle name="Currency 6 14 5" xfId="16142" xr:uid="{FBFBC985-7598-48FA-B074-23477870B8F4}"/>
    <cellStyle name="Currency 6 15" xfId="3521" xr:uid="{B01BD9AB-3560-4F61-A639-88374350E5CF}"/>
    <cellStyle name="Currency 6 15 2" xfId="6806" xr:uid="{6098E662-EA76-4C4B-AAA6-11526B5648E9}"/>
    <cellStyle name="Currency 6 15 2 2" xfId="29307" xr:uid="{9E42C9B4-E291-42B5-80BC-ABE00B9862B9}"/>
    <cellStyle name="Currency 6 15 2 3" xfId="19013" xr:uid="{225D036D-C267-4DB0-A118-947191B533EE}"/>
    <cellStyle name="Currency 6 15 3" xfId="9997" xr:uid="{5C1B1AD1-A379-4AD2-BC2A-50A6FEBF686D}"/>
    <cellStyle name="Currency 6 15 3 2" xfId="32267" xr:uid="{C85B4C5E-E85F-4D6C-94C2-3B3CFE05968C}"/>
    <cellStyle name="Currency 6 15 3 3" xfId="21991" xr:uid="{B311A12B-6FF6-4D22-A100-ACDCAB1D109F}"/>
    <cellStyle name="Currency 6 15 4" xfId="26343" xr:uid="{D49AE75F-22B9-4BE5-8D9F-24DA8FFF82DF}"/>
    <cellStyle name="Currency 6 15 5" xfId="16043" xr:uid="{E783F8EE-A4E9-4B6D-9422-A93C8ED2D685}"/>
    <cellStyle name="Currency 6 16" xfId="3209" xr:uid="{F8CCE79C-85FB-4812-A248-358A419BAE7F}"/>
    <cellStyle name="Currency 6 16 2" xfId="6554" xr:uid="{3B47FE4F-42F7-447D-8306-FCCC22B1F54E}"/>
    <cellStyle name="Currency 6 16 2 2" xfId="29070" xr:uid="{79A174AC-0DB2-49AF-8894-61D2713DB112}"/>
    <cellStyle name="Currency 6 16 2 3" xfId="18776" xr:uid="{925496F9-196F-45E1-B2E9-46F68CF74206}"/>
    <cellStyle name="Currency 6 16 3" xfId="9760" xr:uid="{D9D9BD21-749F-4D3F-957C-343FA2254AC9}"/>
    <cellStyle name="Currency 6 16 3 2" xfId="32030" xr:uid="{02A1238D-8AB5-42B3-A8D0-56769C06A7A7}"/>
    <cellStyle name="Currency 6 16 3 3" xfId="21754" xr:uid="{C8DC7CA3-A33E-4A5D-B3CB-29729743CBCE}"/>
    <cellStyle name="Currency 6 16 4" xfId="26106" xr:uid="{F2718A9B-249F-4F5A-A22F-1A2D225D3D82}"/>
    <cellStyle name="Currency 6 16 5" xfId="15806" xr:uid="{22501D81-8D97-4732-B25F-21E125C25E49}"/>
    <cellStyle name="Currency 6 17" xfId="3018" xr:uid="{277F3C4F-F440-4C5D-905A-C4F5A01C3445}"/>
    <cellStyle name="Currency 6 17 2" xfId="6361" xr:uid="{44BD1AB9-E85C-406E-975C-17FEEF1D802A}"/>
    <cellStyle name="Currency 6 17 2 2" xfId="28877" xr:uid="{B8355C26-953B-4189-A3BB-E68DF1E84711}"/>
    <cellStyle name="Currency 6 17 2 3" xfId="18583" xr:uid="{0E9D1D2C-1BBD-46D5-9248-1019A340AAB5}"/>
    <cellStyle name="Currency 6 17 3" xfId="9567" xr:uid="{7E417DD0-7C95-4914-9DBA-48781B7480A6}"/>
    <cellStyle name="Currency 6 17 3 2" xfId="31837" xr:uid="{572E3AD7-A9CF-4ABE-BD91-A0D0B8B7B9E4}"/>
    <cellStyle name="Currency 6 17 3 3" xfId="21561" xr:uid="{1B49D5DF-E496-4B7E-B127-ED7CEA96F3F8}"/>
    <cellStyle name="Currency 6 17 4" xfId="25913" xr:uid="{1DFAEE82-F90C-4294-96A3-2393087E2AA9}"/>
    <cellStyle name="Currency 6 17 5" xfId="15613" xr:uid="{DD432B64-9C13-4502-B857-5BCF0E2AB0B8}"/>
    <cellStyle name="Currency 6 18" xfId="2953" xr:uid="{987A1F8C-6F84-4970-9A1E-A8EC963AE4D1}"/>
    <cellStyle name="Currency 6 18 2" xfId="6338" xr:uid="{E37B0C8A-E73A-46A0-9235-99BF54C452F1}"/>
    <cellStyle name="Currency 6 18 2 2" xfId="28855" xr:uid="{C919A473-3220-41D1-AD81-5821EC9CA3B2}"/>
    <cellStyle name="Currency 6 18 2 3" xfId="18561" xr:uid="{55BAD665-D776-41DA-8763-CE2D416B6400}"/>
    <cellStyle name="Currency 6 18 3" xfId="9544" xr:uid="{F4378102-E65D-4850-AFA5-68C0BDD844C7}"/>
    <cellStyle name="Currency 6 18 3 2" xfId="31815" xr:uid="{DD10F31B-71CE-46CA-A9F8-F00D0FA81B93}"/>
    <cellStyle name="Currency 6 18 3 3" xfId="21539" xr:uid="{6412B6D8-2D81-4574-A451-B4DA0718E252}"/>
    <cellStyle name="Currency 6 18 4" xfId="25890" xr:uid="{683DC0C8-E341-45A0-966D-FB5EEACCE7A5}"/>
    <cellStyle name="Currency 6 18 5" xfId="15590" xr:uid="{69496561-853B-4AE5-9E36-2FCAF201EFEF}"/>
    <cellStyle name="Currency 6 19" xfId="6049" xr:uid="{50A33648-CAAC-4BAF-9CD6-B662E9172B57}"/>
    <cellStyle name="Currency 6 19 2" xfId="28655" xr:uid="{3061E650-214E-4E15-B6D3-2F0328C2718F}"/>
    <cellStyle name="Currency 6 19 3" xfId="18361" xr:uid="{AFADA552-8778-4735-A127-7AFFA8561EB9}"/>
    <cellStyle name="Currency 6 2" xfId="155" xr:uid="{1198A5DE-D9BC-4DC2-B20E-E6D4215F49D9}"/>
    <cellStyle name="Currency 6 2 10" xfId="10458" xr:uid="{0CE4D3C0-DC5D-4151-9F1E-CAEFEAB96A0E}"/>
    <cellStyle name="Currency 6 2 10 2" xfId="32728" xr:uid="{F49F7D29-E330-4F27-8F0A-EB5D3979A6BE}"/>
    <cellStyle name="Currency 6 2 10 3" xfId="22452" xr:uid="{FFCD994D-D654-4DA6-9C78-FE9999CCE0C4}"/>
    <cellStyle name="Currency 6 2 11" xfId="13577" xr:uid="{C37C31C5-81AC-44B2-A0BA-70217004FCB2}"/>
    <cellStyle name="Currency 6 2 11 3" xfId="24448" xr:uid="{25C524AD-1A2C-473E-A09B-ABBD95B77A20}"/>
    <cellStyle name="Currency 6 2 12" xfId="15085" xr:uid="{6B0204F0-5A33-4583-B6FC-B5C9DEB17993}"/>
    <cellStyle name="Currency 6 2 12 2" xfId="26804" xr:uid="{92487F3D-402F-416D-A90A-0F86630B0907}"/>
    <cellStyle name="Currency 6 2 13" xfId="16504" xr:uid="{4EA5DD07-19D5-4864-B818-9E47BA3D68F9}"/>
    <cellStyle name="Currency 6 2 14" xfId="33631" xr:uid="{6D074E1B-F6F0-47F0-8C98-FD6A5A6BB28F}"/>
    <cellStyle name="Currency 6 2 15" xfId="936" xr:uid="{3365DC76-7622-4AA4-9A24-3B8C0D560ED5}"/>
    <cellStyle name="Currency 6 2 16" xfId="2030" xr:uid="{58998E1D-6657-4A08-AF1E-662CE3D2334F}"/>
    <cellStyle name="Currency 6 2 2" xfId="642" xr:uid="{A5300056-6BF9-4070-9A9C-49C6D801E631}"/>
    <cellStyle name="Currency 6 2 2 10" xfId="1193" xr:uid="{97F25DB0-D9F9-4E26-8869-28203E6D47EE}"/>
    <cellStyle name="Currency 6 2 2 2" xfId="1704" xr:uid="{83BF5C3A-2694-4E2C-9695-E8BB8160F2AB}"/>
    <cellStyle name="Currency 6 2 2 2 2" xfId="9051" xr:uid="{40B3E490-8FF9-46EA-A8AB-2EE689DDD27A}"/>
    <cellStyle name="Currency 6 2 2 2 2 2" xfId="31461" xr:uid="{69629A2E-C09C-40BE-A591-6468B170B882}"/>
    <cellStyle name="Currency 6 2 2 2 2 3" xfId="21174" xr:uid="{5C42A9F7-B382-466A-B99C-3151C7A865C1}"/>
    <cellStyle name="Currency 6 2 2 2 3" xfId="12155" xr:uid="{D22F99D0-CBBA-4D02-822F-61083B25EF71}"/>
    <cellStyle name="Currency 6 2 2 2 3 3" xfId="24154" xr:uid="{C6F1A2D9-A798-469B-B6D3-5C49896E9563}"/>
    <cellStyle name="Currency 6 2 2 2 4" xfId="14390" xr:uid="{C112B458-3E5C-4691-BBCD-5AF5A3ACC1B6}"/>
    <cellStyle name="Currency 6 2 2 2 4 3" xfId="25028" xr:uid="{89893EA0-E23B-456E-987B-C7E5C1719D06}"/>
    <cellStyle name="Currency 6 2 2 2 5" xfId="28500" xr:uid="{32A705C1-5945-4C95-A051-8D1DBF87AD5B}"/>
    <cellStyle name="Currency 6 2 2 2 6" xfId="18206" xr:uid="{E85DDA9C-A9C9-4420-A5D4-D012FD69FDE9}"/>
    <cellStyle name="Currency 6 2 2 2 8" xfId="5847" xr:uid="{C59E6377-57F5-4E20-BB42-9EDBAEBD808D}"/>
    <cellStyle name="Currency 6 2 2 3" xfId="7964" xr:uid="{388277B2-2820-440C-AA56-A1B297D29A4F}"/>
    <cellStyle name="Currency 6 2 2 3 2" xfId="30437" xr:uid="{039063DF-CD1F-4801-8987-11A5B3C59502}"/>
    <cellStyle name="Currency 6 2 2 3 3" xfId="20146" xr:uid="{927FEAF7-1885-4763-AD1F-C644F36A58CD}"/>
    <cellStyle name="Currency 6 2 2 4" xfId="11130" xr:uid="{33CF66F6-BE40-42ED-B883-D517AD470D00}"/>
    <cellStyle name="Currency 6 2 2 4 2" xfId="33399" xr:uid="{2BA79B15-03B1-4706-AFA8-581DD5D5212F}"/>
    <cellStyle name="Currency 6 2 2 4 3" xfId="23125" xr:uid="{EDD742E1-221C-46D1-822E-6998C914C473}"/>
    <cellStyle name="Currency 6 2 2 5" xfId="13786" xr:uid="{8446CFEF-C71E-4129-8BB0-DDE36423FA48}"/>
    <cellStyle name="Currency 6 2 2 5 3" xfId="24611" xr:uid="{09CA2754-B775-4FDB-9773-92B8CCF0514D}"/>
    <cellStyle name="Currency 6 2 2 6" xfId="27476" xr:uid="{7274047A-9985-4DFB-90F8-40B6E35B6448}"/>
    <cellStyle name="Currency 6 2 2 7" xfId="17177" xr:uid="{8E3B6C14-9C05-4F59-8655-3802A0BC79C0}"/>
    <cellStyle name="Currency 6 2 2 8" xfId="33841" xr:uid="{C19B26BA-1E09-4410-A0EC-F5B34F172E2E}"/>
    <cellStyle name="Currency 6 2 2 9" xfId="4792" xr:uid="{7B863AF2-4CA0-4022-9F20-909CF4A45C33}"/>
    <cellStyle name="Currency 6 2 3" xfId="399" xr:uid="{C5EC4731-EFD4-4B63-BFDD-8DE5B25CF135}"/>
    <cellStyle name="Currency 6 2 3 10" xfId="1555" xr:uid="{687CBC2A-2D4D-4F90-AED0-BE4463FB6829}"/>
    <cellStyle name="Currency 6 2 3 2" xfId="5632" xr:uid="{E78E6A06-7915-4AD7-89ED-98E46D37DECF}"/>
    <cellStyle name="Currency 6 2 3 2 2" xfId="8819" xr:uid="{51F39183-385D-482C-A0DB-5B1570F220A1}"/>
    <cellStyle name="Currency 6 2 3 2 2 2" xfId="31250" xr:uid="{91F92094-58F3-490D-A73F-E73F9967773A}"/>
    <cellStyle name="Currency 6 2 3 2 2 3" xfId="20960" xr:uid="{EEF9771B-A602-4806-AD85-5C21953A3A52}"/>
    <cellStyle name="Currency 6 2 3 2 3" xfId="11942" xr:uid="{51631602-94AA-46B6-BEA8-F913DE30EAF3}"/>
    <cellStyle name="Currency 6 2 3 2 3 3" xfId="23940" xr:uid="{2B1FF1D5-BFBA-4446-A322-9DC6C5DD3DA5}"/>
    <cellStyle name="Currency 6 2 3 2 4" xfId="28290" xr:uid="{2C265EB6-6AD2-4C9C-86CC-69D8E0C0A91A}"/>
    <cellStyle name="Currency 6 2 3 2 5" xfId="17992" xr:uid="{9C208000-25D1-4515-B5FA-DFA552319E4A}"/>
    <cellStyle name="Currency 6 2 3 3" xfId="7806" xr:uid="{6ADAF80D-92BF-4A58-A2EF-C5BD4F005EC8}"/>
    <cellStyle name="Currency 6 2 3 3 2" xfId="30276" xr:uid="{EE0D9E53-C47F-49F8-B4F2-A46DB55DB8F0}"/>
    <cellStyle name="Currency 6 2 3 3 3" xfId="19984" xr:uid="{619974E3-A1BB-4E39-AC17-542AEE573A08}"/>
    <cellStyle name="Currency 6 2 3 4" xfId="10968" xr:uid="{A762CB36-1975-407A-B878-21815A562967}"/>
    <cellStyle name="Currency 6 2 3 4 2" xfId="33238" xr:uid="{009ED001-0BEE-4AE8-B980-39D2DBEFCDF8}"/>
    <cellStyle name="Currency 6 2 3 4 3" xfId="22963" xr:uid="{A0A1B8C7-4A79-45F1-BA9E-9C4192DC911D}"/>
    <cellStyle name="Currency 6 2 3 5" xfId="14228" xr:uid="{16734BF2-4075-48E0-BD4C-969D4CDB6209}"/>
    <cellStyle name="Currency 6 2 3 5 3" xfId="24866" xr:uid="{BA18CD3C-9C25-4D19-A8C5-A66EE9ACDF41}"/>
    <cellStyle name="Currency 6 2 3 6" xfId="27314" xr:uid="{F5BCBB93-ADE3-4CBB-9880-DE5BF1B9B798}"/>
    <cellStyle name="Currency 6 2 3 7" xfId="17015" xr:uid="{D9EA8145-D7D2-459A-88F0-B8B0C5A5C799}"/>
    <cellStyle name="Currency 6 2 3 8" xfId="33693" xr:uid="{EABA9704-3CB9-4E84-B9C0-3179E6C78EC5}"/>
    <cellStyle name="Currency 6 2 3 9" xfId="4636" xr:uid="{1A66BF13-6670-47C7-BB11-BC8C3DBC6545}"/>
    <cellStyle name="Currency 6 2 4" xfId="5513" xr:uid="{C4856425-3EAE-4F27-BCF1-394BF496AA48}"/>
    <cellStyle name="Currency 6 2 4 2" xfId="8690" xr:uid="{FE292D3D-CDFB-4FC6-A8ED-2A52C459A9B9}"/>
    <cellStyle name="Currency 6 2 4 2 2" xfId="31118" xr:uid="{5A254E6E-A5D1-43AC-AF6F-C093057CB412}"/>
    <cellStyle name="Currency 6 2 4 2 3" xfId="20829" xr:uid="{86DE8791-E1B7-4CE8-A025-87CA98BD37FD}"/>
    <cellStyle name="Currency 6 2 4 3" xfId="11813" xr:uid="{5435D4DC-699A-49EE-9C5A-B942C07A3D65}"/>
    <cellStyle name="Currency 6 2 4 3 3" xfId="23808" xr:uid="{D04688BD-3BB9-47EA-BD12-E7CC3AE41CFA}"/>
    <cellStyle name="Currency 6 2 4 4" xfId="14697" xr:uid="{8EF23749-3E87-4178-8A22-0A4C1DBD5A63}"/>
    <cellStyle name="Currency 6 2 4 4 3" xfId="25337" xr:uid="{61C320D6-E4D7-403F-883A-8910A98C433D}"/>
    <cellStyle name="Currency 6 2 4 5" xfId="28159" xr:uid="{41636458-8B2B-4D93-ADE2-915C9C5DF05F}"/>
    <cellStyle name="Currency 6 2 4 6" xfId="17860" xr:uid="{D240CA28-8BD2-4A16-B7F4-3021BBDE4EFB}"/>
    <cellStyle name="Currency 6 2 5" xfId="5312" xr:uid="{C9E0F177-6507-4D26-8A29-689B8E3FB91F}"/>
    <cellStyle name="Currency 6 2 5 2" xfId="8488" xr:uid="{A5A375B0-A094-4877-B458-2A52228881C5}"/>
    <cellStyle name="Currency 6 2 5 2 2" xfId="30917" xr:uid="{7E55FDCC-EB7D-4005-8A0F-D90974D2AA37}"/>
    <cellStyle name="Currency 6 2 5 2 3" xfId="20627" xr:uid="{64DB5EDA-10BB-4B5A-B1C8-50EA1BBED390}"/>
    <cellStyle name="Currency 6 2 5 3" xfId="11611" xr:uid="{ABBFE1E9-957E-40F1-8BA7-23EF2682E29A}"/>
    <cellStyle name="Currency 6 2 5 3 3" xfId="23606" xr:uid="{CBCBCB8F-A6E0-4285-97C2-16FE89BC85A0}"/>
    <cellStyle name="Currency 6 2 5 4" xfId="14770" xr:uid="{1ADE711E-1B75-4CE7-9D70-E66D60D08DCB}"/>
    <cellStyle name="Currency 6 2 5 4 3" xfId="25409" xr:uid="{3264CB7D-19ED-46A4-8A3D-17C57C12EE67}"/>
    <cellStyle name="Currency 6 2 5 5" xfId="27957" xr:uid="{CE5EE6A0-6F53-4B9F-9A93-9077641531E0}"/>
    <cellStyle name="Currency 6 2 5 6" xfId="17658" xr:uid="{EC0D8CBD-DDE5-4CE2-B5AE-81AC81C9E536}"/>
    <cellStyle name="Currency 6 2 6" xfId="5121" xr:uid="{75E6EB68-91C3-45B8-9A1D-A1B89C68D640}"/>
    <cellStyle name="Currency 6 2 6 2" xfId="8296" xr:uid="{81B6237E-B6A0-4D3E-B525-F721DE8D9B17}"/>
    <cellStyle name="Currency 6 2 6 2 2" xfId="30725" xr:uid="{F18D86CF-52EF-47BB-A816-7B3E61CFB47B}"/>
    <cellStyle name="Currency 6 2 6 2 3" xfId="20435" xr:uid="{179F7229-F5E9-445E-8A52-6CDF1AAF00BC}"/>
    <cellStyle name="Currency 6 2 6 3" xfId="11419" xr:uid="{4130251B-1095-4DBD-A8E1-71755E3FC45B}"/>
    <cellStyle name="Currency 6 2 6 3 3" xfId="23414" xr:uid="{BDC1E11F-9FD0-4FFA-B631-F15FD5606412}"/>
    <cellStyle name="Currency 6 2 6 4" xfId="14938" xr:uid="{34252E70-14B4-4C5E-863D-E49B32EC5C5D}"/>
    <cellStyle name="Currency 6 2 6 4 3" xfId="25574" xr:uid="{C7DF4308-616C-46E3-A498-FFD3FD0AB1AA}"/>
    <cellStyle name="Currency 6 2 6 5" xfId="27765" xr:uid="{4BCA9639-27E6-441B-AC66-148E3C4BD430}"/>
    <cellStyle name="Currency 6 2 6 6" xfId="17466" xr:uid="{1DAF8EAE-56E9-4B43-BEE8-349E8863E604}"/>
    <cellStyle name="Currency 6 2 7" xfId="4934" xr:uid="{15951C4D-1F0F-45BD-9D26-19CBCC389DF2}"/>
    <cellStyle name="Currency 6 2 7 2" xfId="8109" xr:uid="{804B9858-8359-45F7-9F21-AFFC07591267}"/>
    <cellStyle name="Currency 6 2 7 2 2" xfId="30572" xr:uid="{1AE3B996-8EA3-4B76-B100-E363640EFB28}"/>
    <cellStyle name="Currency 6 2 7 2 3" xfId="20282" xr:uid="{887AF6DB-DDF6-45B6-8A2E-B93A74D340E1}"/>
    <cellStyle name="Currency 6 2 7 3" xfId="11266" xr:uid="{04EA18AB-7E08-4CAA-94E1-C7631C266724}"/>
    <cellStyle name="Currency 6 2 7 3 3" xfId="23261" xr:uid="{A483040B-4D52-4299-9DDE-2091660B318E}"/>
    <cellStyle name="Currency 6 2 7 4" xfId="27612" xr:uid="{15D12930-8055-470E-8AFE-59B134B3197B}"/>
    <cellStyle name="Currency 6 2 7 5" xfId="17313" xr:uid="{C0A5C8D5-0208-40FC-B940-21E8AAEEBBD1}"/>
    <cellStyle name="Currency 6 2 8" xfId="4163" xr:uid="{70E49EE5-F0DE-4D6F-A0C4-F052047D4700}"/>
    <cellStyle name="Currency 6 2 8 2" xfId="7520" xr:uid="{A6E7F914-2CBA-44A7-994E-7F35EDE69B35}"/>
    <cellStyle name="Currency 6 2 8 2 2" xfId="30020" xr:uid="{BCAA67EE-4C6C-49F7-912E-596AA1E89735}"/>
    <cellStyle name="Currency 6 2 8 2 3" xfId="19727" xr:uid="{02B615BD-E2E9-491C-B593-4C7818468AA5}"/>
    <cellStyle name="Currency 6 2 8 3" xfId="10711" xr:uid="{C5E84457-F4AE-4737-94BA-137DCCE52304}"/>
    <cellStyle name="Currency 6 2 8 3 2" xfId="32981" xr:uid="{8679D95F-FA7D-4284-A99E-10ABF501F8AB}"/>
    <cellStyle name="Currency 6 2 8 3 3" xfId="22705" xr:uid="{2B9B6D1A-14A7-46D0-9D50-A73E83F148E4}"/>
    <cellStyle name="Currency 6 2 8 4" xfId="27056" xr:uid="{1A6AFAF4-1E9B-45AE-836B-75FB7BCB052D}"/>
    <cellStyle name="Currency 6 2 8 5" xfId="16757" xr:uid="{29C308F1-43B3-4188-9785-1DD9585E8CC2}"/>
    <cellStyle name="Currency 6 2 9" xfId="7267" xr:uid="{14635402-A3B5-43F1-B43A-CC1FD8680E0D}"/>
    <cellStyle name="Currency 6 2 9 2" xfId="29768" xr:uid="{900859B1-F514-40F6-A904-F971B96CCF2A}"/>
    <cellStyle name="Currency 6 2 9 3" xfId="19474" xr:uid="{47EA21C7-D4B9-4B4A-8E24-A9BB912E26CB}"/>
    <cellStyle name="Currency 6 20" xfId="9331" xr:uid="{5CCC7CD4-8B62-4F86-A89F-28FBF40B290F}"/>
    <cellStyle name="Currency 6 20 2" xfId="31615" xr:uid="{AE724D9F-623D-4E71-959C-752CC7FD9826}"/>
    <cellStyle name="Currency 6 20 3" xfId="21339" xr:uid="{1FAF5CB3-2425-44E7-A845-6869F77E7AB1}"/>
    <cellStyle name="Currency 6 21" xfId="13125" xr:uid="{BE7D7B97-802A-49F3-829B-0AF0F89CC1BB}"/>
    <cellStyle name="Currency 6 21 3" xfId="24266" xr:uid="{B62687F7-23C9-4B7D-BDD3-E3FF1115127C}"/>
    <cellStyle name="Currency 6 22" xfId="15017" xr:uid="{1B7F3D65-A1F4-4B24-9140-0D6CD7B70E16}"/>
    <cellStyle name="Currency 6 22 2" xfId="25677" xr:uid="{794F944D-F329-41DF-A68E-82970B04834A}"/>
    <cellStyle name="Currency 6 23" xfId="15377" xr:uid="{C16252BF-0DC9-40D2-A531-4BD44EF37F40}"/>
    <cellStyle name="Currency 6 24" xfId="33617" xr:uid="{35CA3EAE-CCF3-4494-AA7F-034BDFFD91AF}"/>
    <cellStyle name="Currency 6 25" xfId="1962" xr:uid="{635E708B-29CF-430B-BDD1-8BB3F341F7F8}"/>
    <cellStyle name="Currency 6 26" xfId="880" xr:uid="{5DB1971B-A763-4E39-9612-B32034D1A1CA}"/>
    <cellStyle name="Currency 6 3" xfId="226" xr:uid="{538CDFED-FA4F-419F-8DD3-0CECC9A0E6C0}"/>
    <cellStyle name="Currency 6 3 10" xfId="33650" xr:uid="{5E92B872-FB18-4F4C-91DB-626E5157DB0D}"/>
    <cellStyle name="Currency 6 3 11" xfId="2149" xr:uid="{265DCC9B-0785-4238-BFFD-2EB4F8E58305}"/>
    <cellStyle name="Currency 6 3 12" xfId="1006" xr:uid="{792F9E50-DB6B-46BC-B4B3-0E70A7FDD197}"/>
    <cellStyle name="Currency 6 3 2" xfId="713" xr:uid="{B4FFFBD4-910D-4C1C-AE19-C9E1CE4E05A7}"/>
    <cellStyle name="Currency 6 3 2 10" xfId="1822" xr:uid="{BEAC9AC2-1F63-412E-AEA4-78B9EBA088BE}"/>
    <cellStyle name="Currency 6 3 2 2" xfId="5867" xr:uid="{DAF2FAD0-A7A0-47AA-AAA7-4CF63AC852DC}"/>
    <cellStyle name="Currency 6 3 2 2 2" xfId="9074" xr:uid="{426FC088-7BF0-4AC8-89EC-85E2B4024578}"/>
    <cellStyle name="Currency 6 3 2 2 2 2" xfId="31484" xr:uid="{0533A286-113A-46D8-AB86-51AC150B1923}"/>
    <cellStyle name="Currency 6 3 2 2 2 3" xfId="21198" xr:uid="{3214D147-8B29-4FBB-98BC-5CE2FC80B239}"/>
    <cellStyle name="Currency 6 3 2 2 3" xfId="12178" xr:uid="{2BCF9D9C-722C-4B03-9135-6C5AD40B71CB}"/>
    <cellStyle name="Currency 6 3 2 2 3 3" xfId="24178" xr:uid="{8CE28ECF-842F-4DE3-A660-7BD1645D3F74}"/>
    <cellStyle name="Currency 6 3 2 2 4" xfId="14312" xr:uid="{64120AC6-F0BE-4BD6-8E82-E2CEBA9EE0CE}"/>
    <cellStyle name="Currency 6 3 2 2 4 3" xfId="24948" xr:uid="{3FBDBC88-CCC5-47C0-AD96-1E9BE573BA5F}"/>
    <cellStyle name="Currency 6 3 2 2 5" xfId="28524" xr:uid="{219B601B-5517-4C97-876A-C383BD438A10}"/>
    <cellStyle name="Currency 6 3 2 2 6" xfId="18230" xr:uid="{697F7970-E66D-49F3-81A8-C0D75C7FAC6C}"/>
    <cellStyle name="Currency 6 3 2 3" xfId="7886" xr:uid="{795C9ADF-FA50-441D-AF24-E0EC8B66941D}"/>
    <cellStyle name="Currency 6 3 2 3 2" xfId="30357" xr:uid="{3389A52A-07E7-44DC-9F4B-49E37706AEEF}"/>
    <cellStyle name="Currency 6 3 2 3 3" xfId="20066" xr:uid="{1827D29E-C1F6-4829-B3EB-8E63A951D478}"/>
    <cellStyle name="Currency 6 3 2 4" xfId="11050" xr:uid="{193415B9-DCC1-4D39-926D-3D7DDA0EE61E}"/>
    <cellStyle name="Currency 6 3 2 4 2" xfId="33319" xr:uid="{6C6188D7-1F7C-4FD9-9575-05EBE7F8471A}"/>
    <cellStyle name="Currency 6 3 2 4 3" xfId="23045" xr:uid="{12C41F52-E8EC-42E7-B77E-EFA72B3E614F}"/>
    <cellStyle name="Currency 6 3 2 5" xfId="13709" xr:uid="{97805E91-D8D9-4F8B-A853-7E912418C55D}"/>
    <cellStyle name="Currency 6 3 2 5 3" xfId="24531" xr:uid="{82DDAAA3-7053-4E98-8D02-5371EA2D9B7F}"/>
    <cellStyle name="Currency 6 3 2 6" xfId="27396" xr:uid="{3AE56012-61FD-44BC-B22D-918F81A5253C}"/>
    <cellStyle name="Currency 6 3 2 7" xfId="17097" xr:uid="{4F04615C-5503-4E80-891A-056070117473}"/>
    <cellStyle name="Currency 6 3 2 8" xfId="33912" xr:uid="{CBEF273E-7F24-4CE9-A53A-55CF238027E8}"/>
    <cellStyle name="Currency 6 3 2 9" xfId="4741" xr:uid="{3915592B-B294-4F92-A5DE-D45710134FD4}"/>
    <cellStyle name="Currency 6 3 3" xfId="469" xr:uid="{DA968A4B-117A-42A2-B21B-470D0BDB02CD}"/>
    <cellStyle name="Currency 6 3 3 2" xfId="5682" xr:uid="{AB4FC6C5-6ED6-446E-9F68-DE600E85D9C2}"/>
    <cellStyle name="Currency 6 3 3 2 2" xfId="8870" xr:uid="{C6897185-8C96-4534-89E5-0FE96EAF26C9}"/>
    <cellStyle name="Currency 6 3 3 2 2 2" xfId="31293" xr:uid="{3CBA884A-A66B-45D1-9A3F-9CB14678D028}"/>
    <cellStyle name="Currency 6 3 3 2 2 3" xfId="21003" xr:uid="{7757F2C6-F489-474D-AC42-F1F661FEEDD5}"/>
    <cellStyle name="Currency 6 3 3 2 3" xfId="11985" xr:uid="{1CF99B20-ED1E-49C0-8BDD-BD851520EC32}"/>
    <cellStyle name="Currency 6 3 3 2 3 3" xfId="23983" xr:uid="{BE307785-2479-4F9A-A0C9-8FEE8C189B85}"/>
    <cellStyle name="Currency 6 3 3 2 4" xfId="28332" xr:uid="{01943D8A-20AD-4390-A6DC-87613A5FFE0E}"/>
    <cellStyle name="Currency 6 3 3 2 5" xfId="18035" xr:uid="{4198F068-F7BF-46D1-B088-AA1F4345B7FD}"/>
    <cellStyle name="Currency 6 3 3 3" xfId="7724" xr:uid="{1193D4A8-7AFE-46FF-B5EB-77EB1EF8EE30}"/>
    <cellStyle name="Currency 6 3 3 3 2" xfId="30195" xr:uid="{52555D53-88AC-4897-A0B2-D492276038AB}"/>
    <cellStyle name="Currency 6 3 3 3 3" xfId="19902" xr:uid="{408A5F95-6C59-4DE9-BF70-B44801941E43}"/>
    <cellStyle name="Currency 6 3 3 4" xfId="10887" xr:uid="{FD0CA5F9-077D-4C53-90E5-99A8FF058E95}"/>
    <cellStyle name="Currency 6 3 3 4 2" xfId="33156" xr:uid="{E6E56DFE-E25D-4446-92D7-088E8A00FAAA}"/>
    <cellStyle name="Currency 6 3 3 4 3" xfId="22881" xr:uid="{FB0C0CAA-2CBC-4225-999F-86B96C5EBCF5}"/>
    <cellStyle name="Currency 6 3 3 5" xfId="14152" xr:uid="{77280576-7859-4404-8A73-FB46FFEC4E38}"/>
    <cellStyle name="Currency 6 3 3 5 3" xfId="24788" xr:uid="{81B0E97D-4AED-4636-81CD-C75F92C5C356}"/>
    <cellStyle name="Currency 6 3 3 6" xfId="27232" xr:uid="{4817A540-3A00-4E67-BD9D-6217997B080A}"/>
    <cellStyle name="Currency 6 3 3 7" xfId="16933" xr:uid="{4645EB1B-3F0D-49FC-98E6-603B9738FC3F}"/>
    <cellStyle name="Currency 6 3 3 8" xfId="33717" xr:uid="{AC194245-9151-4394-9945-C29A725567BD}"/>
    <cellStyle name="Currency 6 3 3 9" xfId="4561" xr:uid="{A06C1F73-AFF2-4F3F-B900-A9CC9F4CCD1F}"/>
    <cellStyle name="Currency 6 3 4" xfId="4081" xr:uid="{91EE42CC-7BAE-4B31-865F-130549D6BA79}"/>
    <cellStyle name="Currency 6 3 4 2" xfId="7438" xr:uid="{5E65D665-6717-4ACA-8DD2-7D9DB145740A}"/>
    <cellStyle name="Currency 6 3 4 2 2" xfId="29938" xr:uid="{26B05628-410D-46C3-8F04-2ECE0DE0DF0A}"/>
    <cellStyle name="Currency 6 3 4 2 3" xfId="19645" xr:uid="{FC975243-A850-43C1-8570-F8DE5BB4A780}"/>
    <cellStyle name="Currency 6 3 4 3" xfId="10629" xr:uid="{313D85AC-2C1F-4CB0-A860-5CB99B974FEF}"/>
    <cellStyle name="Currency 6 3 4 3 2" xfId="32899" xr:uid="{B89BA71F-6270-4A80-B198-E28BBFDD43BD}"/>
    <cellStyle name="Currency 6 3 4 3 3" xfId="22623" xr:uid="{367E9B1C-87C1-40B0-8CB1-3B891384224B}"/>
    <cellStyle name="Currency 6 3 4 4" xfId="26974" xr:uid="{72D7764F-7C7F-4505-B769-1F7F581C3390}"/>
    <cellStyle name="Currency 6 3 4 5" xfId="16675" xr:uid="{89576210-8936-4F83-BF1C-F70BF8D4A388}"/>
    <cellStyle name="Currency 6 3 5" xfId="7185" xr:uid="{2A7487EC-4E58-4476-9C6A-0DB639FAD018}"/>
    <cellStyle name="Currency 6 3 5 2" xfId="29686" xr:uid="{801388B8-BF48-4A85-AB3F-C34ADB9A5A65}"/>
    <cellStyle name="Currency 6 3 5 3" xfId="19392" xr:uid="{E46FF615-1565-47F9-BDE3-0F03270B6D84}"/>
    <cellStyle name="Currency 6 3 6" xfId="10376" xr:uid="{FD068D5C-3FCC-4318-A412-E8E91BA96114}"/>
    <cellStyle name="Currency 6 3 6 2" xfId="32646" xr:uid="{3CEF2746-4658-4577-8DFF-2DA49EC28EEB}"/>
    <cellStyle name="Currency 6 3 6 3" xfId="22370" xr:uid="{14EA0F96-21D0-46A7-94F9-0528CE6DD659}"/>
    <cellStyle name="Currency 6 3 7" xfId="13497" xr:uid="{F623F95D-E4B4-404D-826E-03B6ABEEF846}"/>
    <cellStyle name="Currency 6 3 7 3" xfId="24366" xr:uid="{57058BCA-F4EC-47A9-A886-DDBF31111AFA}"/>
    <cellStyle name="Currency 6 3 8" xfId="15204" xr:uid="{8D172319-D459-482B-8890-7033AA5E1244}"/>
    <cellStyle name="Currency 6 3 8 2" xfId="26722" xr:uid="{7DCF6747-2346-4D1D-B76C-EC123C03158A}"/>
    <cellStyle name="Currency 6 3 9" xfId="16422" xr:uid="{CE6933C1-25F5-4A2E-A59A-7F8299100253}"/>
    <cellStyle name="Currency 6 4" xfId="286" xr:uid="{E1D9863D-7A97-4644-8C96-2DAF6C1F23C3}"/>
    <cellStyle name="Currency 6 4 10" xfId="1066" xr:uid="{5E9014E8-57B8-4C72-BF5C-AF00041B932D}"/>
    <cellStyle name="Currency 6 4 2" xfId="773" xr:uid="{99264E96-9360-443A-A1F5-3967C67BECD6}"/>
    <cellStyle name="Currency 6 4 2 2" xfId="8969" xr:uid="{32F70C61-9CC6-4A02-88A7-8FCA7B9AC33C}"/>
    <cellStyle name="Currency 6 4 2 2 2" xfId="31381" xr:uid="{FD56FB73-661F-4EE9-AB83-35CB5A7A7FE6}"/>
    <cellStyle name="Currency 6 4 2 2 3" xfId="21092" xr:uid="{A4627372-4048-49B4-82B2-C3419338BA7E}"/>
    <cellStyle name="Currency 6 4 2 3" xfId="12074" xr:uid="{D1C08E99-1E52-4ADB-B8D4-3326F125805A}"/>
    <cellStyle name="Currency 6 4 2 3 3" xfId="24072" xr:uid="{5A49B95C-1C78-45E9-B7AD-20CE50C98AA7}"/>
    <cellStyle name="Currency 6 4 2 4" xfId="28418" xr:uid="{DA95691F-9A76-4CA6-83FC-DC22E2F33E9E}"/>
    <cellStyle name="Currency 6 4 2 5" xfId="18124" xr:uid="{980E37E0-B0C8-4D61-B143-D22777A58E17}"/>
    <cellStyle name="Currency 6 4 2 6" xfId="33972" xr:uid="{8A3BF427-F15A-413C-B70D-3CE506ECC415}"/>
    <cellStyle name="Currency 6 4 2 7" xfId="5771" xr:uid="{C0CDF43D-5571-446B-8C38-C8AB4F16185C}"/>
    <cellStyle name="Currency 6 4 2 8" xfId="1583" xr:uid="{B6E0746B-33C8-4643-A5AF-E06BC7155E29}"/>
    <cellStyle name="Currency 6 4 3" xfId="529" xr:uid="{2DB5D73E-D155-4371-B957-208BE08B840E}"/>
    <cellStyle name="Currency 6 4 3 2" xfId="30095" xr:uid="{2496AFDF-DC62-4CED-A299-D8B550C9AA08}"/>
    <cellStyle name="Currency 6 4 3 3" xfId="19802" xr:uid="{7599CC48-D37C-498A-A86E-FBB71BD98556}"/>
    <cellStyle name="Currency 6 4 3 4" xfId="33738" xr:uid="{F5F0D36E-3CE8-46C4-AD39-73F21DDAC071}"/>
    <cellStyle name="Currency 6 4 3 5" xfId="7609" xr:uid="{78839293-DE8F-452F-B2FE-6DF51EDE73C5}"/>
    <cellStyle name="Currency 6 4 4" xfId="10787" xr:uid="{5C4B131B-3BBD-4409-B0AE-5C85CBCE1075}"/>
    <cellStyle name="Currency 6 4 4 2" xfId="33056" xr:uid="{0F59B3A6-4F15-4567-BFC5-91C4CF5C9DF0}"/>
    <cellStyle name="Currency 6 4 4 3" xfId="22781" xr:uid="{A7896EE4-8ED4-49DB-B37D-63DAECC55241}"/>
    <cellStyle name="Currency 6 4 5" xfId="13864" xr:uid="{CE87D02C-7FF0-4581-A51E-FAD6FAC7F2A0}"/>
    <cellStyle name="Currency 6 4 5 3" xfId="24688" xr:uid="{56B9AD1A-D4EE-405E-8494-526E2BB9E7DF}"/>
    <cellStyle name="Currency 6 4 6" xfId="27132" xr:uid="{CD2BB444-EA8F-4FFA-A56D-8985FFF57F83}"/>
    <cellStyle name="Currency 6 4 7" xfId="16833" xr:uid="{AE4718F0-A750-4F52-ACC4-C30616035CA9}"/>
    <cellStyle name="Currency 6 4 8" xfId="33663" xr:uid="{D89565A3-706F-4AEC-A57A-CFE0FC906967}"/>
    <cellStyle name="Currency 6 4 9" xfId="4235" xr:uid="{111C5B4F-BB81-454D-81DE-D467BD4E1293}"/>
    <cellStyle name="Currency 6 5" xfId="586" xr:uid="{F037AC94-03DF-4AFA-8190-4E286183E6CC}"/>
    <cellStyle name="Currency 6 5 2" xfId="8742" xr:uid="{CE92326B-EC2B-4909-AF0C-658D60F94A1A}"/>
    <cellStyle name="Currency 6 5 2 2" xfId="31172" xr:uid="{6CE732E0-CDA0-40F0-B81E-DB032E2568BB}"/>
    <cellStyle name="Currency 6 5 2 3" xfId="20882" xr:uid="{F24D1532-A57B-41B5-A3BD-752B4FCD8F73}"/>
    <cellStyle name="Currency 6 5 3" xfId="11864" xr:uid="{2C69DD78-44A9-486B-8741-CF2DBA38E1F8}"/>
    <cellStyle name="Currency 6 5 3 3" xfId="23862" xr:uid="{E4589C5A-F9AA-4815-A798-38F26B1AE885}"/>
    <cellStyle name="Currency 6 5 4" xfId="14602" xr:uid="{5E2D8F6B-4F29-457F-9B68-66BC8A190820}"/>
    <cellStyle name="Currency 6 5 4 3" xfId="25242" xr:uid="{CB3D959C-2A71-4A16-9011-98A3E3CAB0CA}"/>
    <cellStyle name="Currency 6 5 5" xfId="28213" xr:uid="{2DC96DAE-3E07-440F-8896-6EFD177A5214}"/>
    <cellStyle name="Currency 6 5 6" xfId="17914" xr:uid="{7D6FB4EE-0D3E-45D9-8A7D-CDCA0F391C91}"/>
    <cellStyle name="Currency 6 5 7" xfId="33785" xr:uid="{C3D2CA82-0A54-4ABB-9DD7-6732B42C3B3C}"/>
    <cellStyle name="Currency 6 5 8" xfId="5556" xr:uid="{26168DE1-F828-4556-A35F-1AFE116DCC2D}"/>
    <cellStyle name="Currency 6 5 9" xfId="1500" xr:uid="{7E2268B8-6F9B-4E72-B88E-4E4EA4281CE0}"/>
    <cellStyle name="Currency 6 6" xfId="343" xr:uid="{6414143B-E80B-4FB2-BA1C-3AD9B57E136F}"/>
    <cellStyle name="Currency 6 6 2" xfId="8612" xr:uid="{5318C3AD-A583-4604-977F-67C26F56C63E}"/>
    <cellStyle name="Currency 6 6 2 2" xfId="31040" xr:uid="{1B1759BC-065B-4394-84CD-04EC1648A8ED}"/>
    <cellStyle name="Currency 6 6 2 3" xfId="20751" xr:uid="{4F62782D-2B2B-42EA-B2D4-91A9CF63DDF5}"/>
    <cellStyle name="Currency 6 6 3" xfId="11735" xr:uid="{36EB379D-22B0-42D6-BA38-492B44EF4ADB}"/>
    <cellStyle name="Currency 6 6 3 3" xfId="23730" xr:uid="{B6D1061D-535D-4E17-AA01-92256C79E38E}"/>
    <cellStyle name="Currency 6 6 4" xfId="14841" xr:uid="{EBA9E3BE-8A2A-482F-8BA1-2E5086F0D34C}"/>
    <cellStyle name="Currency 6 6 4 3" xfId="25480" xr:uid="{2E74C203-3AB4-4587-B698-FF3271427FBE}"/>
    <cellStyle name="Currency 6 6 5" xfId="28081" xr:uid="{F6839DDB-F1F3-4BB7-925B-F78B7ADA2F27}"/>
    <cellStyle name="Currency 6 6 6" xfId="17782" xr:uid="{F785C324-5BCA-4F0A-BD0A-F29579DCA2B0}"/>
    <cellStyle name="Currency 6 6 7" xfId="33679" xr:uid="{7941E6ED-86EC-4E08-867C-1CC7093971C7}"/>
    <cellStyle name="Currency 6 6 8" xfId="5436" xr:uid="{74A20F28-6701-4ADF-B379-24844220B7C7}"/>
    <cellStyle name="Currency 6 7" xfId="5368" xr:uid="{1DDA555C-24E8-4969-819D-8844BD336D4B}"/>
    <cellStyle name="Currency 6 7 2" xfId="8544" xr:uid="{6E4C0788-E330-423B-8796-9050AC0B2B2F}"/>
    <cellStyle name="Currency 6 7 2 2" xfId="30973" xr:uid="{32F376D8-55BA-48A3-92B5-2DF14C5A5A52}"/>
    <cellStyle name="Currency 6 7 2 3" xfId="20683" xr:uid="{16F13509-E34A-43EB-BE04-68594C36291A}"/>
    <cellStyle name="Currency 6 7 3" xfId="11667" xr:uid="{89A58CCA-0B8B-4BBA-8973-B5FABE356A60}"/>
    <cellStyle name="Currency 6 7 3 3" xfId="23662" xr:uid="{1CB9EC05-75AD-463C-A66B-EE58010B8E6F}"/>
    <cellStyle name="Currency 6 7 4" xfId="14622" xr:uid="{7A1A085A-FC1C-4784-9D34-419AC5AEAD61}"/>
    <cellStyle name="Currency 6 7 4 3" xfId="25262" xr:uid="{91817803-99B7-4E2E-9C7F-5EDB68776EC5}"/>
    <cellStyle name="Currency 6 7 5" xfId="28013" xr:uid="{D9FE5D76-B97F-453B-AE68-4D053EEA75B6}"/>
    <cellStyle name="Currency 6 7 6" xfId="17714" xr:uid="{CC0E733D-ECC7-4232-9650-25DEACCDB7C9}"/>
    <cellStyle name="Currency 6 8" xfId="5233" xr:uid="{59480DCC-16BB-4A9F-9468-C1402E59429E}"/>
    <cellStyle name="Currency 6 8 2" xfId="8409" xr:uid="{9A1E0F96-3E9D-4C2A-9414-7634D2B5D44C}"/>
    <cellStyle name="Currency 6 8 2 2" xfId="30838" xr:uid="{D4B7769D-B385-4A65-ACB3-D514E9B753C0}"/>
    <cellStyle name="Currency 6 8 2 3" xfId="20548" xr:uid="{AB2CACC7-A3B3-4469-92E8-1B41C6D62051}"/>
    <cellStyle name="Currency 6 8 3" xfId="11532" xr:uid="{0CC61DF1-E16B-4912-96E5-30D25BCAB3A8}"/>
    <cellStyle name="Currency 6 8 3 3" xfId="23527" xr:uid="{5DEFAE5B-3B5F-4BB8-A6CF-26917C392FC6}"/>
    <cellStyle name="Currency 6 8 4" xfId="14764" xr:uid="{4E2543E9-71C8-45CD-8D02-5B679FFD323C}"/>
    <cellStyle name="Currency 6 8 4 3" xfId="25403" xr:uid="{EC682CD2-F69F-4C7C-BBAF-AFF4E0979C2E}"/>
    <cellStyle name="Currency 6 8 5" xfId="27878" xr:uid="{596B37A1-C435-4EDE-9C0E-6733E7FA1669}"/>
    <cellStyle name="Currency 6 8 6" xfId="17579" xr:uid="{ECA94F39-366F-40D2-8207-C1B984E0B52D}"/>
    <cellStyle name="Currency 6 9" xfId="5030" xr:uid="{43F4D6DC-37B0-4BE3-B777-7AE23BF812C5}"/>
    <cellStyle name="Currency 6 9 2" xfId="8205" xr:uid="{4054EB2B-3AD5-4B7C-B24B-6D483BAB5EBC}"/>
    <cellStyle name="Currency 6 9 2 2" xfId="30648" xr:uid="{F4E391DC-6F47-4518-ACD1-3344E888138E}"/>
    <cellStyle name="Currency 6 9 2 3" xfId="20358" xr:uid="{50436BC7-F9BA-4C70-AC31-0A2FBB30F95E}"/>
    <cellStyle name="Currency 6 9 3" xfId="11342" xr:uid="{3276A5A4-E118-4E2A-824F-3D32904815E1}"/>
    <cellStyle name="Currency 6 9 3 3" xfId="23337" xr:uid="{42CC633B-C521-4760-8303-D84BD2038790}"/>
    <cellStyle name="Currency 6 9 4" xfId="14877" xr:uid="{1DF69E29-40AF-4994-92E0-650392AC4D6B}"/>
    <cellStyle name="Currency 6 9 4 3" xfId="25513" xr:uid="{9FD64CE7-B275-4FB8-B328-A770109211D1}"/>
    <cellStyle name="Currency 6 9 5" xfId="27688" xr:uid="{993EE95A-5A8C-49D0-9504-B6AFCED7CD5E}"/>
    <cellStyle name="Currency 6 9 6" xfId="17389" xr:uid="{84817248-84BD-400A-A5D3-6069B323A498}"/>
    <cellStyle name="Currency 60" xfId="3377" xr:uid="{44AA553F-7D64-447D-B4A0-848AEBE4EE7C}"/>
    <cellStyle name="Currency 60 2" xfId="6691" xr:uid="{08AA1413-2421-4C4F-ADBA-786B593368AA}"/>
    <cellStyle name="Currency 60 2 2" xfId="29199" xr:uid="{CBCEDA2E-3E16-4A55-A5AE-9473EC676FA0}"/>
    <cellStyle name="Currency 60 2 3" xfId="18905" xr:uid="{0B5B3A0D-4A98-4A4B-A43D-F28B3BF6126E}"/>
    <cellStyle name="Currency 60 3" xfId="9889" xr:uid="{00D842BD-D3C5-49FF-B17E-75C9ED3ABCEF}"/>
    <cellStyle name="Currency 60 3 2" xfId="32159" xr:uid="{5F888303-8E5D-46F7-B59F-9546C493D45B}"/>
    <cellStyle name="Currency 60 3 3" xfId="21883" xr:uid="{C2405F3F-EE69-4BB8-8FA4-17EEEB5CC7B0}"/>
    <cellStyle name="Currency 60 4" xfId="26235" xr:uid="{F1CDA1E9-F3AB-4561-88C1-7E8565D0DA2C}"/>
    <cellStyle name="Currency 60 5" xfId="15935" xr:uid="{3412C1BF-15FB-4532-A8C1-4F98543F2F60}"/>
    <cellStyle name="Currency 61" xfId="3360" xr:uid="{CA4BF3BC-0B19-4F44-958E-5089AFD2953D}"/>
    <cellStyle name="Currency 61 2" xfId="6674" xr:uid="{4D487615-6662-49D6-B7D4-AB1BD86974F0}"/>
    <cellStyle name="Currency 61 2 2" xfId="29182" xr:uid="{9676C98A-F4B2-43AA-B312-17E6733A39BD}"/>
    <cellStyle name="Currency 61 2 3" xfId="18888" xr:uid="{8B95D2E2-5D07-4E0B-918F-63A8259C9E99}"/>
    <cellStyle name="Currency 61 3" xfId="9872" xr:uid="{C06B9BA6-2EFB-4200-84D8-2FB65AC8BCF1}"/>
    <cellStyle name="Currency 61 3 2" xfId="32142" xr:uid="{4DDC9698-690A-453E-9036-54CA3EC36F0B}"/>
    <cellStyle name="Currency 61 3 3" xfId="21866" xr:uid="{F20E55FD-595D-45C8-B06F-E13FAB758C30}"/>
    <cellStyle name="Currency 61 4" xfId="26218" xr:uid="{9453C0C7-D949-441B-9787-14A532CB7C9B}"/>
    <cellStyle name="Currency 61 5" xfId="15918" xr:uid="{438CA199-F8B1-43FD-A215-99F0D577AA5F}"/>
    <cellStyle name="Currency 62" xfId="3337" xr:uid="{4E9285AE-6CEF-4B35-8B3F-AF7402B09AD0}"/>
    <cellStyle name="Currency 62 2" xfId="6651" xr:uid="{1C1D5D95-F28C-48F5-BD60-8F3D43119A20}"/>
    <cellStyle name="Currency 62 2 2" xfId="29159" xr:uid="{34B02C01-D2D3-4F41-B6CC-C32CA561EEE3}"/>
    <cellStyle name="Currency 62 2 3" xfId="18865" xr:uid="{30165124-9DF8-44DB-815B-99DCC17D766E}"/>
    <cellStyle name="Currency 62 3" xfId="9849" xr:uid="{ADED3358-A188-4592-8919-531574E14DB8}"/>
    <cellStyle name="Currency 62 3 2" xfId="32119" xr:uid="{EBC0979C-39F0-4A1E-97C3-4E591CC3D760}"/>
    <cellStyle name="Currency 62 3 3" xfId="21843" xr:uid="{0DB014A7-C1CF-43B6-9539-2727B6BE60C0}"/>
    <cellStyle name="Currency 62 4" xfId="26195" xr:uid="{CFEEE901-F946-4EBC-B1F4-7CCE26E0C638}"/>
    <cellStyle name="Currency 62 5" xfId="15895" xr:uid="{D99411A1-2C0D-4A59-BBD8-993502D782BF}"/>
    <cellStyle name="Currency 63" xfId="3310" xr:uid="{7AF7ACD5-23D1-4F15-B754-EEDC428F6554}"/>
    <cellStyle name="Currency 63 2" xfId="6624" xr:uid="{94728767-9B7B-4F82-B522-BCA2A5578C7F}"/>
    <cellStyle name="Currency 63 2 2" xfId="29132" xr:uid="{C64173E8-C4EF-4F36-95CF-3CC16944A1CA}"/>
    <cellStyle name="Currency 63 2 3" xfId="18838" xr:uid="{6616958B-2AE6-4455-B178-A70A829672E9}"/>
    <cellStyle name="Currency 63 3" xfId="9822" xr:uid="{26636245-F7C2-45EA-A503-490D1A61CAC1}"/>
    <cellStyle name="Currency 63 3 2" xfId="32092" xr:uid="{37D8A054-693B-4ED0-81D6-CBF1185D182C}"/>
    <cellStyle name="Currency 63 3 3" xfId="21816" xr:uid="{B7FAFE9E-DFF7-46D3-AADC-CA8A78C8EFCA}"/>
    <cellStyle name="Currency 63 4" xfId="26168" xr:uid="{F9F09480-D1C8-47BE-B901-2EB9BDEB368A}"/>
    <cellStyle name="Currency 63 5" xfId="15868" xr:uid="{E4128515-9608-4C7D-A3C4-939834A0171A}"/>
    <cellStyle name="Currency 64" xfId="5923" xr:uid="{225114F6-9524-4741-8DE6-F95073FC636D}"/>
    <cellStyle name="Currency 64 2" xfId="9117" xr:uid="{B975010D-C62E-4F5D-8A3A-F2CA9241C856}"/>
    <cellStyle name="Currency 64 2 2" xfId="31526" xr:uid="{1EA7F6BA-9FB5-41F0-8E76-2D2F73B5215F}"/>
    <cellStyle name="Currency 64 2 3" xfId="21240" xr:uid="{14C43AF9-78D6-4A66-9594-95FA63265EBE}"/>
    <cellStyle name="Currency 64 3" xfId="12220" xr:uid="{8942C7FB-BB4E-442E-9DC4-B3C3DB8EE6C8}"/>
    <cellStyle name="Currency 64 3 3" xfId="24220" xr:uid="{F1DEEAF7-463E-4732-9D46-31DF9365E838}"/>
    <cellStyle name="Currency 64 4" xfId="28566" xr:uid="{CD5F16C5-A07B-49AF-A8A8-7A8471FF576A}"/>
    <cellStyle name="Currency 64 5" xfId="18272" xr:uid="{9BA9FBEA-6DA4-483A-BF30-FD787420075B}"/>
    <cellStyle name="Currency 65" xfId="3244" xr:uid="{DC941B45-72AA-4F01-B218-AF08DB7AA96F}"/>
    <cellStyle name="Currency 65 2" xfId="6588" xr:uid="{EF8A959C-33EF-4DB5-981F-FE0201F5E939}"/>
    <cellStyle name="Currency 65 2 2" xfId="29104" xr:uid="{1724953C-850E-4102-94AD-FB1C52F65EFB}"/>
    <cellStyle name="Currency 65 2 3" xfId="18810" xr:uid="{2FAD8CBB-0086-4EF7-9F4F-2811C2941D96}"/>
    <cellStyle name="Currency 65 3" xfId="9794" xr:uid="{53EC9A76-F435-4B8F-A445-8D3FDF43F4BF}"/>
    <cellStyle name="Currency 65 3 2" xfId="32064" xr:uid="{AAA00044-371B-4235-AFE5-6E43EE2C0E35}"/>
    <cellStyle name="Currency 65 3 3" xfId="21788" xr:uid="{57A8CDCD-5C48-48FF-BFEE-1033AB4C42A3}"/>
    <cellStyle name="Currency 65 4" xfId="26140" xr:uid="{B36ACC12-ECD9-458D-B68D-B3193A9D5E3F}"/>
    <cellStyle name="Currency 65 5" xfId="15840" xr:uid="{C9493A40-65CB-4F36-A34B-192E703DE18F}"/>
    <cellStyle name="Currency 66" xfId="3245" xr:uid="{69FAF5EF-1207-4559-8D80-C29762280758}"/>
    <cellStyle name="Currency 66 2" xfId="6589" xr:uid="{55D7D7B1-F2AD-4D12-91F6-A62C9FF91294}"/>
    <cellStyle name="Currency 66 2 2" xfId="29105" xr:uid="{DBF8A570-20F3-40DC-AB1F-775840DB985F}"/>
    <cellStyle name="Currency 66 2 3" xfId="18811" xr:uid="{BC701953-A9F0-44FB-8001-FAF9AE64DFDF}"/>
    <cellStyle name="Currency 66 3" xfId="9795" xr:uid="{AAF4F7E1-CFC7-42BC-B01B-EDF7F02D9A0C}"/>
    <cellStyle name="Currency 66 3 2" xfId="32065" xr:uid="{3B266252-6DE5-462A-9E37-9132645161A2}"/>
    <cellStyle name="Currency 66 3 3" xfId="21789" xr:uid="{66A46373-7A2B-4930-AF12-3390EB71F562}"/>
    <cellStyle name="Currency 66 4" xfId="26141" xr:uid="{EB91ECE4-62F3-4ABA-8193-42E2E9BC1251}"/>
    <cellStyle name="Currency 66 5" xfId="15841" xr:uid="{D53BC543-84BA-42A0-8F74-FBD2DEBC3386}"/>
    <cellStyle name="Currency 67" xfId="3204" xr:uid="{7A5E2038-715A-48B9-98AB-82A0908DB379}"/>
    <cellStyle name="Currency 67 2" xfId="6549" xr:uid="{54D1D6BD-5CE1-4F45-9E1B-C7CEE16F01A8}"/>
    <cellStyle name="Currency 67 2 2" xfId="29065" xr:uid="{26CD3378-797E-420D-83AA-BD3BDB7FA447}"/>
    <cellStyle name="Currency 67 2 3" xfId="18771" xr:uid="{8FD430EA-06FA-4B97-B876-DD296E18D57F}"/>
    <cellStyle name="Currency 67 3" xfId="9755" xr:uid="{817B2AA1-0FC9-4E6A-860A-B7F2340A29E4}"/>
    <cellStyle name="Currency 67 3 2" xfId="32025" xr:uid="{C8279E9C-DD91-4CC4-9C2A-83AD86AC0D2B}"/>
    <cellStyle name="Currency 67 3 3" xfId="21749" xr:uid="{96C899F4-D479-4353-ABF5-31D1D21B2868}"/>
    <cellStyle name="Currency 67 4" xfId="26101" xr:uid="{D5152AE1-FB63-4C1D-8676-7C52223935A0}"/>
    <cellStyle name="Currency 67 5" xfId="15801" xr:uid="{8F9E6479-A422-44EC-8FFE-E448BED99F9E}"/>
    <cellStyle name="Currency 68" xfId="3199" xr:uid="{4E1B86FC-C7AA-455A-830E-D5BFA81F83DB}"/>
    <cellStyle name="Currency 68 2" xfId="6545" xr:uid="{FD3C856B-A156-4D65-8AE6-B7A811D80437}"/>
    <cellStyle name="Currency 68 2 2" xfId="29061" xr:uid="{4C4A5871-2E3C-4E1D-9A4B-DFF216CB7A16}"/>
    <cellStyle name="Currency 68 2 3" xfId="18767" xr:uid="{D47F1DDA-364A-4D3B-B04B-A587A8AEC81D}"/>
    <cellStyle name="Currency 68 3" xfId="9751" xr:uid="{554AE2E8-2FA3-4CF3-BA97-E41CD2A1A836}"/>
    <cellStyle name="Currency 68 3 2" xfId="32021" xr:uid="{CA99D3AE-AD87-4E77-BBEE-96EA0296FB12}"/>
    <cellStyle name="Currency 68 3 3" xfId="21745" xr:uid="{9CCC9416-764B-4781-8862-596F104E7505}"/>
    <cellStyle name="Currency 68 4" xfId="26097" xr:uid="{3D5512B8-79C1-445D-995F-20576F1F5874}"/>
    <cellStyle name="Currency 68 5" xfId="15797" xr:uid="{60D45517-F793-4C62-8FBC-78F16B36D803}"/>
    <cellStyle name="Currency 69" xfId="3194" xr:uid="{B9B16F6D-4CF8-4446-8812-0BF5988C029F}"/>
    <cellStyle name="Currency 69 2" xfId="6540" xr:uid="{FF2F0F59-B3D6-413C-AB3F-04AE7282A4C6}"/>
    <cellStyle name="Currency 69 2 2" xfId="29056" xr:uid="{5342398D-846B-4E94-AC3B-30CBC3DB5EEA}"/>
    <cellStyle name="Currency 69 2 3" xfId="18762" xr:uid="{5EDF5BDF-A517-4268-A1DB-8BD8B9F1959F}"/>
    <cellStyle name="Currency 69 3" xfId="9746" xr:uid="{287D1483-B28A-4E18-B346-8717CFBA56AC}"/>
    <cellStyle name="Currency 69 3 2" xfId="32016" xr:uid="{B094199F-3D39-43EC-8791-EE11C54E755E}"/>
    <cellStyle name="Currency 69 3 3" xfId="21740" xr:uid="{98C8AE1D-FF54-4C49-B0E6-3EBBD1841834}"/>
    <cellStyle name="Currency 69 4" xfId="26092" xr:uid="{71A9B242-628E-4106-9B6D-7CFE28264FFA}"/>
    <cellStyle name="Currency 69 5" xfId="15792" xr:uid="{98A2F462-911E-4B16-B21F-98144DCCB182}"/>
    <cellStyle name="Currency 7" xfId="112" xr:uid="{4DD3F17B-86B1-400E-9CB4-E9FE5312DDBF}"/>
    <cellStyle name="Currency 7 10" xfId="4985" xr:uid="{72DD850A-A795-4179-A6F0-F38A2A5CC53E}"/>
    <cellStyle name="Currency 7 10 2" xfId="8160" xr:uid="{FC84C569-5F3A-4C53-8EA3-E397A1A70C3A}"/>
    <cellStyle name="Currency 7 10 2 2" xfId="30609" xr:uid="{D2F6DCD7-8C2F-49E2-B60E-2F772A00AFE0}"/>
    <cellStyle name="Currency 7 10 2 3" xfId="20319" xr:uid="{0B71FE24-A3F4-48D2-B7D4-54F90F6DA7CB}"/>
    <cellStyle name="Currency 7 10 3" xfId="11303" xr:uid="{B423ACE1-9BE9-4530-9EA7-1DED4789E418}"/>
    <cellStyle name="Currency 7 10 3 3" xfId="23298" xr:uid="{BF1293EC-F1B5-4BAE-ADA2-665F664E643C}"/>
    <cellStyle name="Currency 7 10 4" xfId="14872" xr:uid="{F1D12E2A-219E-4BA6-95DD-8FEE564C0D6E}"/>
    <cellStyle name="Currency 7 10 4 3" xfId="25508" xr:uid="{145CD694-AF84-460B-A4CC-80972065AD65}"/>
    <cellStyle name="Currency 7 10 5" xfId="27649" xr:uid="{707C16D0-E498-4420-8F09-0FD906F4BCDC}"/>
    <cellStyle name="Currency 7 10 6" xfId="17350" xr:uid="{235D4CA8-EEC3-4F94-B927-61F2BDA052F3}"/>
    <cellStyle name="Currency 7 11" xfId="4835" xr:uid="{13B7CE21-3B5B-47BD-9AC5-C6B595D6B881}"/>
    <cellStyle name="Currency 7 11 2" xfId="8010" xr:uid="{D576E367-F9D1-49EE-AABB-CD0F0CAE9F40}"/>
    <cellStyle name="Currency 7 11 2 2" xfId="30481" xr:uid="{13E8BCC6-CCBC-49A2-83A8-AB28BC368B71}"/>
    <cellStyle name="Currency 7 11 2 3" xfId="20191" xr:uid="{9F2457BD-CBC2-424B-BFA3-D9D231C155A7}"/>
    <cellStyle name="Currency 7 11 3" xfId="11175" xr:uid="{458A625D-12DF-4A26-A38B-21AB0ED22212}"/>
    <cellStyle name="Currency 7 11 3 3" xfId="23170" xr:uid="{92FC0FF3-A08A-44EA-B731-2A1CA5381FEF}"/>
    <cellStyle name="Currency 7 11 4" xfId="27521" xr:uid="{AD5155D0-2599-419A-A093-364275D2600E}"/>
    <cellStyle name="Currency 7 11 5" xfId="17222" xr:uid="{B8805B83-B4ED-45E8-92BE-BF01AC5B5C27}"/>
    <cellStyle name="Currency 7 12" xfId="3960" xr:uid="{453AD386-2E9E-498D-BC82-0EDCFAD810BF}"/>
    <cellStyle name="Currency 7 12 2" xfId="7315" xr:uid="{F5A0658D-455D-49C4-A191-C381C2DAEBFE}"/>
    <cellStyle name="Currency 7 12 2 2" xfId="29815" xr:uid="{E88570CA-05A3-417F-8FC1-D670F6CC517E}"/>
    <cellStyle name="Currency 7 12 2 3" xfId="19522" xr:uid="{2DC622A5-1D6C-494A-8252-A8EF07CEC3A4}"/>
    <cellStyle name="Currency 7 12 3" xfId="10506" xr:uid="{E3441DAD-6FDF-4E63-91B7-C4FC4DFDA48A}"/>
    <cellStyle name="Currency 7 12 3 2" xfId="32776" xr:uid="{D8712D80-8F8F-41AC-ACD7-22D32D1A36C8}"/>
    <cellStyle name="Currency 7 12 3 3" xfId="22500" xr:uid="{E535B52A-CDB2-4113-9989-14883A2808BF}"/>
    <cellStyle name="Currency 7 12 4" xfId="26852" xr:uid="{85CC64E1-94B5-4511-9A86-93536D859634}"/>
    <cellStyle name="Currency 7 12 5" xfId="16552" xr:uid="{E7EA30C7-8BF8-494F-94A0-E4867E875088}"/>
    <cellStyle name="Currency 7 13" xfId="3775" xr:uid="{0BC6E44A-E989-4492-9134-05C0608A3D36}"/>
    <cellStyle name="Currency 7 13 2" xfId="7065" xr:uid="{B639FE1C-3727-4D39-A298-4BA15691A7E7}"/>
    <cellStyle name="Currency 7 13 2 2" xfId="29566" xr:uid="{2001472D-E8AB-4ACB-B5DC-388B4EF815F8}"/>
    <cellStyle name="Currency 7 13 2 3" xfId="19272" xr:uid="{60AEBF32-AFB2-4005-AA3A-B18F43A983D3}"/>
    <cellStyle name="Currency 7 13 3" xfId="10256" xr:uid="{57CEFF64-774F-453A-9C6B-7BE08F029C3E}"/>
    <cellStyle name="Currency 7 13 3 2" xfId="32526" xr:uid="{CD2503E1-B5D9-4B4B-BC58-096447D2FC30}"/>
    <cellStyle name="Currency 7 13 3 3" xfId="22250" xr:uid="{653EE7EF-7240-4BF8-9E16-3E15A0623CAD}"/>
    <cellStyle name="Currency 7 13 4" xfId="26602" xr:uid="{C11C3109-19EF-4955-B0DA-7BC0FECBA26F}"/>
    <cellStyle name="Currency 7 13 5" xfId="16302" xr:uid="{4DF6C648-5164-4C57-BDB0-7B75D923B62D}"/>
    <cellStyle name="Currency 7 14" xfId="3661" xr:uid="{20FE47B5-DF94-4FA1-898F-E62BCD4D7F45}"/>
    <cellStyle name="Currency 7 14 2" xfId="6953" xr:uid="{E9597522-BE59-4749-B1C3-2D5C8FDF99CB}"/>
    <cellStyle name="Currency 7 14 2 2" xfId="29454" xr:uid="{249C30FD-FA23-43BA-A52C-8D1E21109CE8}"/>
    <cellStyle name="Currency 7 14 2 3" xfId="19160" xr:uid="{4BD50D9E-D246-42E5-A005-D424EC98F21A}"/>
    <cellStyle name="Currency 7 14 3" xfId="10144" xr:uid="{2B309F4B-07C7-4B11-AE20-8A66FD3C7341}"/>
    <cellStyle name="Currency 7 14 3 2" xfId="32414" xr:uid="{F75B7934-B0D6-4782-9224-129F9CD21364}"/>
    <cellStyle name="Currency 7 14 3 3" xfId="22138" xr:uid="{A30430B3-2978-4F3B-8F94-1FC2B31ADD20}"/>
    <cellStyle name="Currency 7 14 4" xfId="26490" xr:uid="{CFBC3A6B-A457-4E55-A9BE-30EF793A1505}"/>
    <cellStyle name="Currency 7 14 5" xfId="16190" xr:uid="{910A85E5-A588-4608-BFD9-D3C700071811}"/>
    <cellStyle name="Currency 7 15" xfId="3580" xr:uid="{1754E488-0D62-4DBA-8911-1BD3F601FC06}"/>
    <cellStyle name="Currency 7 15 2" xfId="6866" xr:uid="{5A9BEAE4-86BB-46E6-B192-13491570C0C8}"/>
    <cellStyle name="Currency 7 15 2 2" xfId="29367" xr:uid="{528A4D49-AAA8-43DD-8EB5-D9EFFC6E54B1}"/>
    <cellStyle name="Currency 7 15 2 3" xfId="19073" xr:uid="{884AFB30-BE33-4776-8C9E-1FF51BBEAAEB}"/>
    <cellStyle name="Currency 7 15 3" xfId="10057" xr:uid="{C68E690C-7CDD-4C1C-B280-2BD1997B8333}"/>
    <cellStyle name="Currency 7 15 3 2" xfId="32327" xr:uid="{B420E403-2DAF-41C0-BFE7-A4D52ADC23A3}"/>
    <cellStyle name="Currency 7 15 3 3" xfId="22051" xr:uid="{9D70E12B-1C05-4987-8899-C02E57A15C43}"/>
    <cellStyle name="Currency 7 15 4" xfId="26403" xr:uid="{1BEBD5A1-8B16-4075-A286-93498BFC0958}"/>
    <cellStyle name="Currency 7 15 5" xfId="16103" xr:uid="{7DDA54A4-246C-43E7-9EFD-E7EF31648644}"/>
    <cellStyle name="Currency 7 16" xfId="3482" xr:uid="{FBC224D4-B202-475F-B6F9-927DAAA8FBD6}"/>
    <cellStyle name="Currency 7 16 2" xfId="6768" xr:uid="{E288B8DA-0B36-4BAA-BCA1-BE6C98C2D535}"/>
    <cellStyle name="Currency 7 16 2 2" xfId="29269" xr:uid="{4F4D9BD8-EFA9-4534-A5BA-7FD660177E94}"/>
    <cellStyle name="Currency 7 16 2 3" xfId="18975" xr:uid="{D9215157-1A58-4F04-9353-5D9C0D61B730}"/>
    <cellStyle name="Currency 7 16 3" xfId="9959" xr:uid="{0796C7DC-2E55-48BF-96A6-0E39997C1519}"/>
    <cellStyle name="Currency 7 16 3 2" xfId="32229" xr:uid="{6042EBEA-E379-402E-9AE3-D81A1C7069E1}"/>
    <cellStyle name="Currency 7 16 3 3" xfId="21953" xr:uid="{A0BD8BC9-E1C1-44E9-92FE-8356CF1388AC}"/>
    <cellStyle name="Currency 7 16 4" xfId="26305" xr:uid="{AEB4C60C-3CB3-47DA-9C44-EB772B8473E1}"/>
    <cellStyle name="Currency 7 16 5" xfId="16005" xr:uid="{D3A118F6-CA3C-4A1D-84D7-0F8E5B1A7131}"/>
    <cellStyle name="Currency 7 17" xfId="2910" xr:uid="{C3A3BED8-4DCE-4C67-920D-FD8520A9E3E6}"/>
    <cellStyle name="Currency 7 17 2" xfId="6286" xr:uid="{082B2815-0F5F-435A-B490-F16879C71434}"/>
    <cellStyle name="Currency 7 17 2 2" xfId="28825" xr:uid="{12DF64EA-9C9E-4330-942B-B494F30F29E8}"/>
    <cellStyle name="Currency 7 17 2 3" xfId="18531" xr:uid="{F356AA71-9E5C-4F8F-804A-99782CB45AB2}"/>
    <cellStyle name="Currency 7 17 3" xfId="9506" xr:uid="{E4D90FD8-BE73-49C7-80E3-C9A29F4A4940}"/>
    <cellStyle name="Currency 7 17 3 2" xfId="31785" xr:uid="{AA2E9A0D-1223-42CA-BCFE-7C3C2D6BEC68}"/>
    <cellStyle name="Currency 7 17 3 3" xfId="21509" xr:uid="{0A6906A7-DED1-4E6B-B243-E0B3466ED107}"/>
    <cellStyle name="Currency 7 17 4" xfId="25852" xr:uid="{0CABE8AB-4CF0-4DAB-B006-68E9A586FA9A}"/>
    <cellStyle name="Currency 7 17 5" xfId="15552" xr:uid="{BE417214-0685-4944-9E2C-6B83B42830E6}"/>
    <cellStyle name="Currency 7 18" xfId="6054" xr:uid="{092125FF-B57D-4A3B-8B94-2C0AFEA99EE0}"/>
    <cellStyle name="Currency 7 18 2" xfId="28658" xr:uid="{7D8170E3-AB05-4439-BEDC-8FF0BA13C5A5}"/>
    <cellStyle name="Currency 7 18 3" xfId="18364" xr:uid="{E21985E3-8270-4CB1-854F-3366D591A414}"/>
    <cellStyle name="Currency 7 19" xfId="9336" xr:uid="{60308B63-A5F0-4256-82DD-DD6CE5CF11E5}"/>
    <cellStyle name="Currency 7 19 2" xfId="31618" xr:uid="{DF8C8091-851C-4A29-9E23-A7C66D0C0A72}"/>
    <cellStyle name="Currency 7 19 3" xfId="21342" xr:uid="{44B6CCCC-B12E-4136-A564-E01B6BD40F39}"/>
    <cellStyle name="Currency 7 2" xfId="169" xr:uid="{9DC0BC6F-9944-43C3-934B-163739E8E92E}"/>
    <cellStyle name="Currency 7 2 10" xfId="10419" xr:uid="{EEF6E750-CE8F-4BFF-BEB3-F205C88B0D10}"/>
    <cellStyle name="Currency 7 2 10 2" xfId="32689" xr:uid="{2CC85FE7-6946-4500-9188-AB33B8086090}"/>
    <cellStyle name="Currency 7 2 10 3" xfId="22413" xr:uid="{9C3DE0B2-4A52-4C12-BC25-A7622D53CD14}"/>
    <cellStyle name="Currency 7 2 11" xfId="13539" xr:uid="{E8F39213-BF7B-4C4F-92A7-35E6F0BF9C25}"/>
    <cellStyle name="Currency 7 2 11 3" xfId="24409" xr:uid="{E128F907-93AF-4446-9052-14A701365F20}"/>
    <cellStyle name="Currency 7 2 12" xfId="15087" xr:uid="{E3C7C4E5-4F79-4FFD-A2E3-F5E65E9EA634}"/>
    <cellStyle name="Currency 7 2 12 2" xfId="26765" xr:uid="{F5946E3D-8152-4DF7-B1F9-DB2BDD1A24C0}"/>
    <cellStyle name="Currency 7 2 13" xfId="16465" xr:uid="{BA286C28-08C6-4B3D-B571-C8FD4E85EEEE}"/>
    <cellStyle name="Currency 7 2 14" xfId="33634" xr:uid="{A0EFECB6-63CD-4BB0-9AD7-A2A51F8CC8DA}"/>
    <cellStyle name="Currency 7 2 15" xfId="2032" xr:uid="{F3F44231-F4DD-43B4-B222-E7B62A81D21A}"/>
    <cellStyle name="Currency 7 2 16" xfId="950" xr:uid="{891998E0-40D0-4B79-A08A-866E201332C7}"/>
    <cellStyle name="Currency 7 2 2" xfId="656" xr:uid="{B4DF0781-9B5C-44F8-AD40-E0D717CD6727}"/>
    <cellStyle name="Currency 7 2 2 10" xfId="1195" xr:uid="{6778C4D5-E95B-45BF-B46B-33D6745FB307}"/>
    <cellStyle name="Currency 7 2 2 2" xfId="1706" xr:uid="{3F2C82B1-3B00-42C2-AA2A-56D77557675D}"/>
    <cellStyle name="Currency 7 2 2 2 2" xfId="9012" xr:uid="{6E028559-75DF-4EB7-8C5C-8258E80E47F4}"/>
    <cellStyle name="Currency 7 2 2 2 2 2" xfId="31424" xr:uid="{AAE02B70-C3FE-4DD6-B9FB-1E6DB5561EAA}"/>
    <cellStyle name="Currency 7 2 2 2 2 3" xfId="21135" xr:uid="{ABE38DEF-5D27-486C-8498-FF40861745FD}"/>
    <cellStyle name="Currency 7 2 2 2 3" xfId="12117" xr:uid="{57989566-3DDA-4EF6-B916-2C221773FE38}"/>
    <cellStyle name="Currency 7 2 2 2 3 3" xfId="24115" xr:uid="{278A4BDE-8B52-41AC-BE1C-AADE73810617}"/>
    <cellStyle name="Currency 7 2 2 2 4" xfId="14355" xr:uid="{7B35C655-0AC3-4D82-90C6-0370D3959320}"/>
    <cellStyle name="Currency 7 2 2 2 4 3" xfId="24991" xr:uid="{86473097-FF2B-4FDD-9C10-0B20F80B6E2D}"/>
    <cellStyle name="Currency 7 2 2 2 5" xfId="28461" xr:uid="{5E96E256-AC81-4BB2-99CB-238572C541B1}"/>
    <cellStyle name="Currency 7 2 2 2 6" xfId="18167" xr:uid="{4C983B4C-0BAC-4874-8845-17B6E288C410}"/>
    <cellStyle name="Currency 7 2 2 2 8" xfId="5814" xr:uid="{6DEDDEE9-E777-4015-B843-F2DC6601FB9B}"/>
    <cellStyle name="Currency 7 2 2 3" xfId="7929" xr:uid="{BA7280AD-A67B-4A01-8712-9986CAE53621}"/>
    <cellStyle name="Currency 7 2 2 3 2" xfId="30400" xr:uid="{7EBD7BC9-FA60-4E5D-8917-868FDDFE54C1}"/>
    <cellStyle name="Currency 7 2 2 3 3" xfId="20109" xr:uid="{0F5CB1E2-A625-41B2-808D-BDFFC6E49A41}"/>
    <cellStyle name="Currency 7 2 2 4" xfId="11093" xr:uid="{B5B991F7-3CB8-4B7D-B612-5D30772E75EB}"/>
    <cellStyle name="Currency 7 2 2 4 2" xfId="33362" xr:uid="{5C37C918-F133-4E7A-BB30-138EEE05201E}"/>
    <cellStyle name="Currency 7 2 2 4 3" xfId="23088" xr:uid="{3E4A5C93-11CB-4F3A-A363-1E9171A0B14D}"/>
    <cellStyle name="Currency 7 2 2 5" xfId="13751" xr:uid="{31505404-4151-4E9D-87B5-690ED3E49E51}"/>
    <cellStyle name="Currency 7 2 2 5 3" xfId="24574" xr:uid="{F020D9E4-E82C-431B-9B82-E969B22EAB00}"/>
    <cellStyle name="Currency 7 2 2 6" xfId="27439" xr:uid="{C136385F-86F9-41EA-940A-377574F6A879}"/>
    <cellStyle name="Currency 7 2 2 7" xfId="17140" xr:uid="{0B1C9516-6FDF-4B40-855B-8CFCCE926613}"/>
    <cellStyle name="Currency 7 2 2 8" xfId="33855" xr:uid="{794CD6D0-5174-429A-A1A1-048355B31E4A}"/>
    <cellStyle name="Currency 7 2 2 9" xfId="4781" xr:uid="{C6598116-80E0-4083-9E77-046DC150975E}"/>
    <cellStyle name="Currency 7 2 3" xfId="413" xr:uid="{3F8F6C17-0D79-4680-A3D1-FBD9AA92960D}"/>
    <cellStyle name="Currency 7 2 3 10" xfId="1557" xr:uid="{430828A2-B25D-45D4-900E-43E7074C34CF}"/>
    <cellStyle name="Currency 7 2 3 2" xfId="5595" xr:uid="{894D5601-CECE-4539-A3A3-D078ADAC3D2B}"/>
    <cellStyle name="Currency 7 2 3 2 2" xfId="8781" xr:uid="{48587C0D-E9A0-4800-8BC6-FE6904A02026}"/>
    <cellStyle name="Currency 7 2 3 2 2 2" xfId="31211" xr:uid="{6D235B7C-FBAB-4D21-B964-31372E4FB7BF}"/>
    <cellStyle name="Currency 7 2 3 2 2 3" xfId="20921" xr:uid="{DF90D10B-E7BA-4E90-96A0-DD6E078CA802}"/>
    <cellStyle name="Currency 7 2 3 2 3" xfId="11903" xr:uid="{8D72B2F8-18C8-427F-9F72-407CC54FE797}"/>
    <cellStyle name="Currency 7 2 3 2 3 3" xfId="23901" xr:uid="{41A92C4A-C371-4FC7-A6EA-8225E0DE41F9}"/>
    <cellStyle name="Currency 7 2 3 2 4" xfId="28252" xr:uid="{7845CC6C-3D70-42A3-821D-F8DAA76C1772}"/>
    <cellStyle name="Currency 7 2 3 2 5" xfId="17953" xr:uid="{842230BC-DE75-4718-9EB5-D753CEF92E3A}"/>
    <cellStyle name="Currency 7 2 3 3" xfId="7767" xr:uid="{460390FB-71C7-4AFB-8645-3B05E1BDE95A}"/>
    <cellStyle name="Currency 7 2 3 3 2" xfId="30238" xr:uid="{5AEC3FC2-7116-43B0-A244-80AD1563B25F}"/>
    <cellStyle name="Currency 7 2 3 3 3" xfId="19945" xr:uid="{91401EC1-77F2-4BE2-9311-1252F1B6A4A6}"/>
    <cellStyle name="Currency 7 2 3 4" xfId="10930" xr:uid="{4BAA58B7-1594-4854-8E36-FA55AA2D48A2}"/>
    <cellStyle name="Currency 7 2 3 4 2" xfId="33199" xr:uid="{889AEDD3-CA02-492A-8EAF-EF115F44930E}"/>
    <cellStyle name="Currency 7 2 3 4 3" xfId="22924" xr:uid="{6ED0FCB3-F1A8-4F3D-8E77-D71EC3991453}"/>
    <cellStyle name="Currency 7 2 3 5" xfId="14195" xr:uid="{F23CA55B-7A6C-499F-95C9-DDEE8B13654E}"/>
    <cellStyle name="Currency 7 2 3 5 3" xfId="24831" xr:uid="{7CF3FABC-6E8E-4123-BB86-E4D643CC3B63}"/>
    <cellStyle name="Currency 7 2 3 6" xfId="27275" xr:uid="{12B960D1-4182-428E-8EA5-7D59D1165408}"/>
    <cellStyle name="Currency 7 2 3 7" xfId="16976" xr:uid="{328EDC19-8279-4E18-A7EE-016FBCA47D20}"/>
    <cellStyle name="Currency 7 2 3 8" xfId="33696" xr:uid="{DEF81829-2377-476D-85D1-58CCB0F7291B}"/>
    <cellStyle name="Currency 7 2 3 9" xfId="4604" xr:uid="{6EF123D9-EE4B-4069-942A-B4B73F6AF7A7}"/>
    <cellStyle name="Currency 7 2 4" xfId="5475" xr:uid="{A4B31315-E11C-4771-A14C-E9FC8213FFF7}"/>
    <cellStyle name="Currency 7 2 4 2" xfId="8651" xr:uid="{5368AD0E-494A-4BD8-B9D3-D712A6834753}"/>
    <cellStyle name="Currency 7 2 4 2 2" xfId="31079" xr:uid="{2E2803B4-DB9B-4C65-8B4F-B8725456532B}"/>
    <cellStyle name="Currency 7 2 4 2 3" xfId="20790" xr:uid="{849993EB-9881-44D0-9CFD-B404251A992E}"/>
    <cellStyle name="Currency 7 2 4 3" xfId="11774" xr:uid="{3D63BA57-CF8A-47F0-9B3C-5AF34ED28D2F}"/>
    <cellStyle name="Currency 7 2 4 3 3" xfId="23769" xr:uid="{496AF555-F736-4DFF-B97F-79AEDF6392FA}"/>
    <cellStyle name="Currency 7 2 4 4" xfId="14447" xr:uid="{C2892614-D2CB-482A-8F98-BDCA397405E6}"/>
    <cellStyle name="Currency 7 2 4 4 3" xfId="25085" xr:uid="{F21FF368-CDB4-4384-AEDD-316291CC625D}"/>
    <cellStyle name="Currency 7 2 4 5" xfId="28120" xr:uid="{931D2C7A-C866-414F-ADBC-9DA4A912B1C7}"/>
    <cellStyle name="Currency 7 2 4 6" xfId="17821" xr:uid="{1F0CA70B-388D-43D3-A6AE-4709D95ADE22}"/>
    <cellStyle name="Currency 7 2 5" xfId="5273" xr:uid="{8E291239-D088-4251-AD2F-4464A7BE7DB1}"/>
    <cellStyle name="Currency 7 2 5 2" xfId="8449" xr:uid="{F6C2BE58-39B7-4BFC-91F5-ECB750482384}"/>
    <cellStyle name="Currency 7 2 5 2 2" xfId="30878" xr:uid="{E679D992-0343-4E66-B8A1-96633D5DB4FB}"/>
    <cellStyle name="Currency 7 2 5 2 3" xfId="20588" xr:uid="{AC9E103E-9112-432B-8083-C96BBC55C608}"/>
    <cellStyle name="Currency 7 2 5 3" xfId="11572" xr:uid="{3013FC73-28F1-40C8-A534-45B3C0C3BEC5}"/>
    <cellStyle name="Currency 7 2 5 3 3" xfId="23567" xr:uid="{EB41596C-469A-4AB4-A60A-035FC0BD2849}"/>
    <cellStyle name="Currency 7 2 5 4" xfId="14504" xr:uid="{7FAC6F8F-CB19-4D51-9C5F-F9BDB6D3CC8A}"/>
    <cellStyle name="Currency 7 2 5 4 3" xfId="25144" xr:uid="{359F2FED-CBD0-43E3-9FDE-50607B89AC55}"/>
    <cellStyle name="Currency 7 2 5 5" xfId="27918" xr:uid="{EFC96A70-C0A0-4496-939F-2390B65B99D5}"/>
    <cellStyle name="Currency 7 2 5 6" xfId="17619" xr:uid="{A0F6EBCE-4E22-4B56-B3A3-87BF8B778A63}"/>
    <cellStyle name="Currency 7 2 6" xfId="5173" xr:uid="{C2DA1DEA-AC8E-4F3C-89FE-5553EC1CE957}"/>
    <cellStyle name="Currency 7 2 6 2" xfId="8348" xr:uid="{93BFD50F-4880-4065-BD3E-BD5326C40F8F}"/>
    <cellStyle name="Currency 7 2 6 2 2" xfId="30777" xr:uid="{C4E5959D-7DAE-451D-8F24-A40B69BF7E60}"/>
    <cellStyle name="Currency 7 2 6 2 3" xfId="20487" xr:uid="{57BD68FD-92BD-4F6D-A05A-744A44ED60F2}"/>
    <cellStyle name="Currency 7 2 6 3" xfId="11471" xr:uid="{123003FC-6394-4BA3-BA2E-5F41C1C6DE95}"/>
    <cellStyle name="Currency 7 2 6 3 3" xfId="23466" xr:uid="{B1B92764-B9C4-4FF8-9CB2-9D51CD6E5DC7}"/>
    <cellStyle name="Currency 7 2 6 4" xfId="14933" xr:uid="{91C13AC5-DE6A-418A-912F-BF5345AF8DAC}"/>
    <cellStyle name="Currency 7 2 6 4 3" xfId="25569" xr:uid="{AA78EF3E-1F97-4D1E-8026-DFC7B467CE46}"/>
    <cellStyle name="Currency 7 2 6 5" xfId="27817" xr:uid="{4B700710-52A6-4D78-AFF8-07C7205738C5}"/>
    <cellStyle name="Currency 7 2 6 6" xfId="17518" xr:uid="{DE83EEC6-4074-4AD4-A1A6-3A707DBB0CF8}"/>
    <cellStyle name="Currency 7 2 7" xfId="4950" xr:uid="{4B4C4585-B22B-46A1-8E59-6189539F0BEB}"/>
    <cellStyle name="Currency 7 2 7 2" xfId="8125" xr:uid="{EF6821F5-4A67-460F-AC81-BD03EAF35714}"/>
    <cellStyle name="Currency 7 2 7 2 2" xfId="30588" xr:uid="{E76CF457-4BFA-47A4-B7BB-585AAD91D143}"/>
    <cellStyle name="Currency 7 2 7 2 3" xfId="20298" xr:uid="{5DB892F6-EA33-46A6-9896-D77FEC362F8D}"/>
    <cellStyle name="Currency 7 2 7 3" xfId="11282" xr:uid="{D7EE01A0-5133-4D51-B930-BEFF039EA9F7}"/>
    <cellStyle name="Currency 7 2 7 3 3" xfId="23277" xr:uid="{426C14D5-B393-489C-A94A-D1FF90FC7448}"/>
    <cellStyle name="Currency 7 2 7 4" xfId="27628" xr:uid="{44845B01-FAD7-4F2F-857B-B638FB8A6D10}"/>
    <cellStyle name="Currency 7 2 7 5" xfId="17329" xr:uid="{83A42206-F019-45B5-81CA-0156F45ACBBC}"/>
    <cellStyle name="Currency 7 2 8" xfId="4124" xr:uid="{C5AF1C1E-96A8-4917-98AC-3516E1CD3884}"/>
    <cellStyle name="Currency 7 2 8 2" xfId="7481" xr:uid="{437B9436-E0DF-43CE-BBEB-EBA159BD2680}"/>
    <cellStyle name="Currency 7 2 8 2 2" xfId="29981" xr:uid="{1F6BF6FF-B252-44DC-8FB3-AD6CEAB54AAE}"/>
    <cellStyle name="Currency 7 2 8 2 3" xfId="19688" xr:uid="{108F0121-5A46-4A9F-A5CA-23113930055F}"/>
    <cellStyle name="Currency 7 2 8 3" xfId="10672" xr:uid="{A663100B-F4CA-48B0-9EE2-5A8C871A50D6}"/>
    <cellStyle name="Currency 7 2 8 3 2" xfId="32942" xr:uid="{02E7875B-3DBA-4F7B-9EA1-F7680A2C0F0B}"/>
    <cellStyle name="Currency 7 2 8 3 3" xfId="22666" xr:uid="{BA869109-4AF4-4D7D-8576-935B4C3090A8}"/>
    <cellStyle name="Currency 7 2 8 4" xfId="27017" xr:uid="{CBA37C26-E613-47E9-B276-056A54C91CF8}"/>
    <cellStyle name="Currency 7 2 8 5" xfId="16718" xr:uid="{C4C07BB2-BDDB-4012-ABA3-F331866BBE7D}"/>
    <cellStyle name="Currency 7 2 9" xfId="7228" xr:uid="{6F3A68D0-AFA6-40E3-B066-0EE376B26D48}"/>
    <cellStyle name="Currency 7 2 9 2" xfId="29729" xr:uid="{5304C5F3-3716-4485-BF49-D1604D81F3EA}"/>
    <cellStyle name="Currency 7 2 9 3" xfId="19435" xr:uid="{F4E1F2D7-2535-43C6-980F-2DA80D8D903F}"/>
    <cellStyle name="Currency 7 20" xfId="13182" xr:uid="{779B73D7-4A52-48B7-97DF-385B5A776269}"/>
    <cellStyle name="Currency 7 20 3" xfId="24282" xr:uid="{F6B60B74-A636-4C35-BFDA-889E19DC1EBA}"/>
    <cellStyle name="Currency 7 21" xfId="15019" xr:uid="{75FC571A-3F85-4D38-9B6E-4CE8295562DB}"/>
    <cellStyle name="Currency 7 21 2" xfId="25682" xr:uid="{FD2ACBE5-7D1D-4639-B105-97ED7B6A18EF}"/>
    <cellStyle name="Currency 7 22" xfId="15382" xr:uid="{F2A5FC83-1202-4F43-8C4B-1A218F9CB390}"/>
    <cellStyle name="Currency 7 23" xfId="33619" xr:uid="{66F83FB2-417F-4280-8A9B-055E5EDC9B09}"/>
    <cellStyle name="Currency 7 24" xfId="894" xr:uid="{BC8EE1E9-32BF-4229-8484-DB81CA80EEDB}"/>
    <cellStyle name="Currency 7 25" xfId="1964" xr:uid="{8B8127BB-7DA7-4BDA-A3B6-1A234B74DE73}"/>
    <cellStyle name="Currency 7 3" xfId="240" xr:uid="{6C988F0A-A3B6-4F7A-AC5C-1D635D2FC8EC}"/>
    <cellStyle name="Currency 7 3 10" xfId="33652" xr:uid="{E025AA32-8461-456C-84B3-8E70618DC87E}"/>
    <cellStyle name="Currency 7 3 11" xfId="3855" xr:uid="{26FE8EF3-34E6-42E4-83FA-B6F16C933F74}"/>
    <cellStyle name="Currency 7 3 12" xfId="1020" xr:uid="{3FD2CE7A-EE19-4718-92AD-5EFDBC9E1ED3}"/>
    <cellStyle name="Currency 7 3 2" xfId="727" xr:uid="{824F9D4B-C4DA-41CB-9BD5-357AB9B0884B}"/>
    <cellStyle name="Currency 7 3 2 10" xfId="1614" xr:uid="{F19ABE36-046F-4F6D-B5A7-3918707AB8A2}"/>
    <cellStyle name="Currency 7 3 2 2" xfId="5862" xr:uid="{E56B4450-6D62-4145-95D2-9D5357B79E1F}"/>
    <cellStyle name="Currency 7 3 2 2 2" xfId="9069" xr:uid="{B23952D1-918E-4CFE-BB57-91F346B56060}"/>
    <cellStyle name="Currency 7 3 2 2 2 2" xfId="31479" xr:uid="{917F2127-3C4D-4DB1-B90F-3BB5B3D921CF}"/>
    <cellStyle name="Currency 7 3 2 2 2 3" xfId="21193" xr:uid="{CC84F9BB-0B64-447F-953A-5F75200B8EB5}"/>
    <cellStyle name="Currency 7 3 2 2 3" xfId="12173" xr:uid="{AF42A1EF-E3E9-4FD7-85E9-D018A41B5301}"/>
    <cellStyle name="Currency 7 3 2 2 3 3" xfId="24173" xr:uid="{CE4D6CC6-81E4-4822-A215-054259AEA8C2}"/>
    <cellStyle name="Currency 7 3 2 2 4" xfId="14274" xr:uid="{1C4D17EB-EE5A-4D31-8C1A-0AED740B9F82}"/>
    <cellStyle name="Currency 7 3 2 2 4 3" xfId="24909" xr:uid="{B87C4D44-302A-4F11-9F86-329F07A72ACE}"/>
    <cellStyle name="Currency 7 3 2 2 5" xfId="28519" xr:uid="{6DBD9150-1DC7-435F-B4B8-FF61A6FC1B0F}"/>
    <cellStyle name="Currency 7 3 2 2 6" xfId="18225" xr:uid="{7118CB3C-0A1B-4FC8-BA6F-E0168EDE3138}"/>
    <cellStyle name="Currency 7 3 2 3" xfId="7849" xr:uid="{6958B90E-C404-4E2D-B352-9C0196199DDE}"/>
    <cellStyle name="Currency 7 3 2 3 2" xfId="30319" xr:uid="{018739DD-8CCC-4EE7-B8CB-6688D4EF65C5}"/>
    <cellStyle name="Currency 7 3 2 3 3" xfId="20027" xr:uid="{67CE7A6B-0F8E-404C-B951-A109571F66EE}"/>
    <cellStyle name="Currency 7 3 2 4" xfId="11011" xr:uid="{C4BC677F-C010-4937-8983-F703EC308DA8}"/>
    <cellStyle name="Currency 7 3 2 4 2" xfId="33281" xr:uid="{3F83997E-63B9-4B8D-8B06-DD56BC9DC841}"/>
    <cellStyle name="Currency 7 3 2 4 3" xfId="23006" xr:uid="{4E52EAD4-1255-417A-82D1-6F6BCADEDEDA}"/>
    <cellStyle name="Currency 7 3 2 5" xfId="13671" xr:uid="{A19B73C2-C42C-4AC9-A8B4-CE9D0CE8F65F}"/>
    <cellStyle name="Currency 7 3 2 5 3" xfId="24492" xr:uid="{32E14F55-5360-40F9-A62A-B79A2EBE5B01}"/>
    <cellStyle name="Currency 7 3 2 6" xfId="27357" xr:uid="{3C810232-580A-47D5-A124-0A5961ADD84C}"/>
    <cellStyle name="Currency 7 3 2 7" xfId="17058" xr:uid="{BDB76299-3D6D-4A10-800B-A0683114F3FE}"/>
    <cellStyle name="Currency 7 3 2 8" xfId="33926" xr:uid="{48F2BD99-882E-417E-B291-2305A5A6F2FB}"/>
    <cellStyle name="Currency 7 3 2 9" xfId="4718" xr:uid="{BAB49A01-3E78-494B-A365-6C010911E8E9}"/>
    <cellStyle name="Currency 7 3 3" xfId="483" xr:uid="{33604752-646D-4D1F-855B-276F6686AE06}"/>
    <cellStyle name="Currency 7 3 3 2" xfId="5698" xr:uid="{7C505202-0156-4998-886B-04C95CF44B01}"/>
    <cellStyle name="Currency 7 3 3 2 2" xfId="8886" xr:uid="{E37DA313-82D5-4F8C-B3C3-25363A64B79F}"/>
    <cellStyle name="Currency 7 3 3 2 2 2" xfId="31309" xr:uid="{A9897D99-0CF3-4F0B-B035-303CA5966A9A}"/>
    <cellStyle name="Currency 7 3 3 2 2 3" xfId="21019" xr:uid="{8C426054-FE03-42E5-89AD-66D003C8EEFF}"/>
    <cellStyle name="Currency 7 3 3 2 3" xfId="12001" xr:uid="{94579568-665F-4D27-A2BE-1F591BA35B98}"/>
    <cellStyle name="Currency 7 3 3 2 3 3" xfId="23999" xr:uid="{1CD6B558-95CF-4F11-9F69-B7D3CE76992C}"/>
    <cellStyle name="Currency 7 3 3 2 4" xfId="28348" xr:uid="{13A7D6D4-80FA-4910-9BFF-2F9C1CB968E4}"/>
    <cellStyle name="Currency 7 3 3 2 5" xfId="18051" xr:uid="{1AC2E78D-2CB3-4069-815F-DC417DFD9E09}"/>
    <cellStyle name="Currency 7 3 3 3" xfId="7685" xr:uid="{242103D9-5316-443E-988C-6900DF15C0DF}"/>
    <cellStyle name="Currency 7 3 3 3 2" xfId="30156" xr:uid="{D3B542CC-73F5-49AC-8E55-1BC19FE67CC6}"/>
    <cellStyle name="Currency 7 3 3 3 3" xfId="19863" xr:uid="{7DDBCAA5-D4D6-49E1-B85E-4D67BC6B3C4B}"/>
    <cellStyle name="Currency 7 3 3 4" xfId="10848" xr:uid="{D8C9C1EB-F360-4B30-91D4-FB60EBAACBA5}"/>
    <cellStyle name="Currency 7 3 3 4 2" xfId="33117" xr:uid="{116CD4CF-1260-4900-8071-33A3DD79C029}"/>
    <cellStyle name="Currency 7 3 3 4 3" xfId="22842" xr:uid="{5DFB79C1-D517-43BB-928D-D8143227382C}"/>
    <cellStyle name="Currency 7 3 3 5" xfId="14114" xr:uid="{D808918D-85A7-4773-9D94-520ED23FFB29}"/>
    <cellStyle name="Currency 7 3 3 5 3" xfId="24749" xr:uid="{5FEA8B2B-D258-42C3-B579-8D2DCA7A3B11}"/>
    <cellStyle name="Currency 7 3 3 6" xfId="27193" xr:uid="{ED50FE18-E79D-4036-B76C-53A9ADCEB108}"/>
    <cellStyle name="Currency 7 3 3 7" xfId="16894" xr:uid="{186D1E4D-9929-4285-B475-99530DDCB485}"/>
    <cellStyle name="Currency 7 3 3 8" xfId="33722" xr:uid="{F7859A5B-95FC-4687-A080-02AF7B67F943}"/>
    <cellStyle name="Currency 7 3 3 9" xfId="4529" xr:uid="{DE448457-37CE-4E19-B61D-94597DB1A170}"/>
    <cellStyle name="Currency 7 3 4" xfId="4044" xr:uid="{B1EBD6E4-057E-4DB2-AEBF-CABD292EAF9F}"/>
    <cellStyle name="Currency 7 3 4 2" xfId="7399" xr:uid="{694E2371-D990-467A-8E3F-7D4ED6131FCA}"/>
    <cellStyle name="Currency 7 3 4 2 2" xfId="29899" xr:uid="{5D7E1239-0038-4A37-A282-6D9E5D28EF0B}"/>
    <cellStyle name="Currency 7 3 4 2 3" xfId="19606" xr:uid="{6AD0777D-A7E3-4F40-BD17-C905EEEC4ABB}"/>
    <cellStyle name="Currency 7 3 4 3" xfId="10590" xr:uid="{B440AD13-D5E2-4694-9C35-E2071204D4CE}"/>
    <cellStyle name="Currency 7 3 4 3 2" xfId="32860" xr:uid="{D031B610-964E-4A33-B4DC-F6D9EBCD946A}"/>
    <cellStyle name="Currency 7 3 4 3 3" xfId="22584" xr:uid="{57CCC4AF-EDA2-48D9-B3B9-B1DCAF9B6F52}"/>
    <cellStyle name="Currency 7 3 4 4" xfId="26936" xr:uid="{A18B64D5-0528-4A2C-A14A-22F0A5ECB43E}"/>
    <cellStyle name="Currency 7 3 4 5" xfId="16636" xr:uid="{C98F04B4-2678-4167-9911-3861ADAEC186}"/>
    <cellStyle name="Currency 7 3 5" xfId="7146" xr:uid="{2911E2E6-78DA-46F1-AFD4-2A68D88A94DA}"/>
    <cellStyle name="Currency 7 3 5 2" xfId="29647" xr:uid="{37388E0D-C430-4E9D-8B5B-4A6ACD0A760F}"/>
    <cellStyle name="Currency 7 3 5 3" xfId="19353" xr:uid="{5D679CC3-6BF4-4D2C-B30F-0239B5D9A990}"/>
    <cellStyle name="Currency 7 3 6" xfId="10337" xr:uid="{ACF92F65-7792-4889-91C8-86167F815BA7}"/>
    <cellStyle name="Currency 7 3 6 2" xfId="32607" xr:uid="{73EB6EF9-4952-4156-A51C-3B8DE8D192B7}"/>
    <cellStyle name="Currency 7 3 6 3" xfId="22331" xr:uid="{248163F2-0DE1-45FF-A781-1084968103E7}"/>
    <cellStyle name="Currency 7 3 7" xfId="13459" xr:uid="{EEBB4D1D-D405-4EE9-A18D-E703CB10DDC0}"/>
    <cellStyle name="Currency 7 3 7 3" xfId="24327" xr:uid="{F829C08C-FA93-4040-AAA4-AA0870AFA172}"/>
    <cellStyle name="Currency 7 3 8" xfId="26683" xr:uid="{92DC4646-D6DB-4F81-9568-9008611075AB}"/>
    <cellStyle name="Currency 7 3 9" xfId="16383" xr:uid="{FDE73DCA-DA9D-4575-B0D8-D86A53F6DFA9}"/>
    <cellStyle name="Currency 7 4" xfId="300" xr:uid="{763D7ECD-510F-47B2-B6CF-DCE8D7350355}"/>
    <cellStyle name="Currency 7 4 10" xfId="1080" xr:uid="{453AC80B-2637-461E-AB88-267DFA20BF32}"/>
    <cellStyle name="Currency 7 4 2" xfId="787" xr:uid="{CAF840D1-7DC5-470D-9120-B0537A527655}"/>
    <cellStyle name="Currency 7 4 2 2" xfId="8924" xr:uid="{FB119EDE-5A7A-4E1D-90BE-E0D35F3255CC}"/>
    <cellStyle name="Currency 7 4 2 2 2" xfId="31341" xr:uid="{E3CAF123-28FA-41B3-8823-7425897A2762}"/>
    <cellStyle name="Currency 7 4 2 2 3" xfId="21051" xr:uid="{AD7A7E0F-4D32-4FE7-A88E-33CBF9E85772}"/>
    <cellStyle name="Currency 7 4 2 3" xfId="12033" xr:uid="{9C8BE3F7-E279-4D93-8420-0EA6D21BF5A8}"/>
    <cellStyle name="Currency 7 4 2 3 3" xfId="24031" xr:uid="{546D4EA0-A969-4D77-9589-6A36CB142831}"/>
    <cellStyle name="Currency 7 4 2 4" xfId="28379" xr:uid="{D4808B87-E72C-439E-BAA0-670821DF4C85}"/>
    <cellStyle name="Currency 7 4 2 5" xfId="18083" xr:uid="{CA2EE803-E1C5-464B-A84B-E8A9A5A5EC3A}"/>
    <cellStyle name="Currency 7 4 2 6" xfId="33986" xr:uid="{B53A7F9A-155C-4047-A0E5-DDB28B714F59}"/>
    <cellStyle name="Currency 7 4 2 7" xfId="5734" xr:uid="{92B9A3D0-9712-4AD8-B7BF-24A5B3136936}"/>
    <cellStyle name="Currency 7 4 3" xfId="543" xr:uid="{3E66823D-2706-4A0A-9766-DC7605B4B766}"/>
    <cellStyle name="Currency 7 4 3 2" xfId="30111" xr:uid="{23706378-830E-49E0-8EFF-BA01D07C177F}"/>
    <cellStyle name="Currency 7 4 3 3" xfId="19818" xr:uid="{46C2CDAB-00F6-4992-BEC3-83B12C2419FC}"/>
    <cellStyle name="Currency 7 4 3 4" xfId="33744" xr:uid="{793A8758-8050-4C39-AE83-1527CFFBF8D0}"/>
    <cellStyle name="Currency 7 4 3 5" xfId="7625" xr:uid="{CFD85CE5-50EE-4859-B512-8B08B2626984}"/>
    <cellStyle name="Currency 7 4 4" xfId="10803" xr:uid="{B81251EF-D274-4F85-994B-8E11C2908252}"/>
    <cellStyle name="Currency 7 4 4 2" xfId="33072" xr:uid="{6F6DC8F7-8C9D-4B7B-ABC2-5698AF303A20}"/>
    <cellStyle name="Currency 7 4 4 3" xfId="22797" xr:uid="{33852AE5-1037-48FE-929F-0007C9D4BC6D}"/>
    <cellStyle name="Currency 7 4 5" xfId="13878" xr:uid="{C80152A4-EDFC-430A-8A2D-0D34201A15C3}"/>
    <cellStyle name="Currency 7 4 5 3" xfId="24704" xr:uid="{B9935D73-0A46-46A6-9945-0ECE32FB1869}"/>
    <cellStyle name="Currency 7 4 6" xfId="27148" xr:uid="{44DED5E4-F31B-4039-8B5F-7904D1C3BBB6}"/>
    <cellStyle name="Currency 7 4 7" xfId="16849" xr:uid="{83895B94-770A-4B1A-89EF-D0B1784C5741}"/>
    <cellStyle name="Currency 7 4 8" xfId="33665" xr:uid="{2CBFF702-D1B6-4826-80DB-188FB808554A}"/>
    <cellStyle name="Currency 7 4 9" xfId="4251" xr:uid="{DEC99F2B-8103-4BE3-824E-32FF250E2C17}"/>
    <cellStyle name="Currency 7 5" xfId="600" xr:uid="{2354C2AB-F46F-4B81-A79F-824854BBE367}"/>
    <cellStyle name="Currency 7 5 2" xfId="8705" xr:uid="{76720DDE-4909-4F3F-B02A-C8F497C4AD11}"/>
    <cellStyle name="Currency 7 5 2 2" xfId="31133" xr:uid="{7B127C41-51E8-4F6E-AAF6-BA66C7FAB89C}"/>
    <cellStyle name="Currency 7 5 2 3" xfId="20844" xr:uid="{0AF83742-FDE4-4310-B80D-CFA3227479D7}"/>
    <cellStyle name="Currency 7 5 3" xfId="11828" xr:uid="{91A7313F-3651-4855-9657-73D75F989240}"/>
    <cellStyle name="Currency 7 5 3 3" xfId="23823" xr:uid="{BB6560E1-9ED3-4FE6-BD0F-B54778ACE901}"/>
    <cellStyle name="Currency 7 5 4" xfId="14564" xr:uid="{FAC3CFDA-FF82-4CA6-B53A-E6A5EBD5632C}"/>
    <cellStyle name="Currency 7 5 4 3" xfId="25203" xr:uid="{83267E97-A8CB-47DA-9093-A714A63E7934}"/>
    <cellStyle name="Currency 7 5 5" xfId="28174" xr:uid="{FD1CCBC2-7718-4B47-9CB3-59843E8F4D86}"/>
    <cellStyle name="Currency 7 5 6" xfId="17875" xr:uid="{F1F82EC2-D54C-4BE8-B814-E8F6363933FD}"/>
    <cellStyle name="Currency 7 5 7" xfId="33799" xr:uid="{E70F4A52-631C-473F-B8E4-C271EBC2E95F}"/>
    <cellStyle name="Currency 7 5 8" xfId="5526" xr:uid="{F3DDC04B-0D9B-4FE1-85E9-EFEF6DCBD748}"/>
    <cellStyle name="Currency 7 6" xfId="357" xr:uid="{0ABCCDE3-64CE-4EA4-A4EF-D1AF0DA43999}"/>
    <cellStyle name="Currency 7 6 2" xfId="8573" xr:uid="{AD2BE2E3-23DC-460C-85F4-D00C3AF0764C}"/>
    <cellStyle name="Currency 7 6 2 2" xfId="31002" xr:uid="{1DD30695-B2E6-4B85-A505-792AEEC4292E}"/>
    <cellStyle name="Currency 7 6 2 3" xfId="20712" xr:uid="{4B3A54B4-5A2A-4F1E-8D99-3E232EF1B9E8}"/>
    <cellStyle name="Currency 7 6 3" xfId="11696" xr:uid="{09F0B8F3-4047-4360-BA35-3E413D62A961}"/>
    <cellStyle name="Currency 7 6 3 3" xfId="23691" xr:uid="{9761A004-8B1F-4D7B-B046-B6184575BACB}"/>
    <cellStyle name="Currency 7 6 4" xfId="14855" xr:uid="{7DCCFC5F-D76D-4F50-8F7B-83D076932E03}"/>
    <cellStyle name="Currency 7 6 4 3" xfId="25490" xr:uid="{1FCB50AD-05D5-437B-AD38-38A40E4A1F9A}"/>
    <cellStyle name="Currency 7 6 5" xfId="28042" xr:uid="{E9E7777B-AF9E-48C7-AAFA-6CEE61798F04}"/>
    <cellStyle name="Currency 7 6 6" xfId="17743" xr:uid="{78545046-06A2-46DB-930B-41E9AF9485FF}"/>
    <cellStyle name="Currency 7 6 7" xfId="33681" xr:uid="{EF3F066A-DA90-4474-96A3-D2BEEAD76111}"/>
    <cellStyle name="Currency 7 6 8" xfId="5397" xr:uid="{B76920DB-2022-43FC-84DF-213857AE3EF6}"/>
    <cellStyle name="Currency 7 7" xfId="5326" xr:uid="{153DE0BF-6E59-4462-89F0-308DE2031266}"/>
    <cellStyle name="Currency 7 7 2" xfId="8502" xr:uid="{5C465869-24F1-4990-A462-88990A2FD2A9}"/>
    <cellStyle name="Currency 7 7 2 2" xfId="30931" xr:uid="{6171B776-45C1-4D55-AAF9-652F7CED6AEB}"/>
    <cellStyle name="Currency 7 7 2 3" xfId="20641" xr:uid="{EBD1CCE8-22F2-4418-88A5-FAD679EF7830}"/>
    <cellStyle name="Currency 7 7 3" xfId="11625" xr:uid="{6042674A-ED62-4685-A0D2-F7DD6496A20C}"/>
    <cellStyle name="Currency 7 7 3 3" xfId="23620" xr:uid="{C9E153AE-781B-4D44-89F1-A79B7FA31F2E}"/>
    <cellStyle name="Currency 7 7 4" xfId="14621" xr:uid="{B78D7F46-CB28-45CB-A0A6-A18E5B81610E}"/>
    <cellStyle name="Currency 7 7 4 3" xfId="25261" xr:uid="{167467A3-DBB7-4D95-BB0A-0D204D2A3C01}"/>
    <cellStyle name="Currency 7 7 5" xfId="27971" xr:uid="{2ED4B1A6-0593-4920-88A6-00A312D203B9}"/>
    <cellStyle name="Currency 7 7 6" xfId="17672" xr:uid="{38BFEE8F-0E7D-4065-A9B7-C13928416E23}"/>
    <cellStyle name="Currency 7 8" xfId="5193" xr:uid="{BF5E29B2-E286-438F-B7C0-4BEDA16F61BF}"/>
    <cellStyle name="Currency 7 8 2" xfId="8368" xr:uid="{D8A4EA2D-0A23-4796-A3E8-D75A71C8E391}"/>
    <cellStyle name="Currency 7 8 2 2" xfId="30797" xr:uid="{37F9039F-0DAD-4136-98F6-66492207D7B7}"/>
    <cellStyle name="Currency 7 8 2 3" xfId="20507" xr:uid="{821F4EC0-5A49-4A0A-9100-8DBC5B3160B4}"/>
    <cellStyle name="Currency 7 8 3" xfId="11491" xr:uid="{5A17C206-69A8-45C2-9DFE-F2657947FB1E}"/>
    <cellStyle name="Currency 7 8 3 3" xfId="23486" xr:uid="{AA8847AC-B16A-4056-B146-F53CBA43A191}"/>
    <cellStyle name="Currency 7 8 4" xfId="14748" xr:uid="{0217E102-C2FB-4A64-B92B-BD9D06418989}"/>
    <cellStyle name="Currency 7 8 4 3" xfId="25387" xr:uid="{F282E0B8-76C8-4ACB-955F-57E03A847AEB}"/>
    <cellStyle name="Currency 7 8 5" xfId="27837" xr:uid="{8765331D-C45D-460A-AF56-4EC9EC987D83}"/>
    <cellStyle name="Currency 7 8 6" xfId="17538" xr:uid="{2248879C-7035-4620-AFB5-17553E90B4C3}"/>
    <cellStyle name="Currency 7 9" xfId="5142" xr:uid="{808EBADD-42F4-4182-888D-BD6B9043A52F}"/>
    <cellStyle name="Currency 7 9 2" xfId="8317" xr:uid="{9611FFD1-C0E1-41EF-AFC0-4F30AA9308E0}"/>
    <cellStyle name="Currency 7 9 2 2" xfId="30746" xr:uid="{82AD275A-7AD9-4D2C-BDD0-596339A48157}"/>
    <cellStyle name="Currency 7 9 2 3" xfId="20456" xr:uid="{3CEA18A5-6A84-4A0B-8D7C-D367FC65ADA7}"/>
    <cellStyle name="Currency 7 9 3" xfId="11440" xr:uid="{F712D4AD-BCFB-433B-8C27-D9AECCF1232A}"/>
    <cellStyle name="Currency 7 9 3 3" xfId="23435" xr:uid="{963B9A44-E39B-48E7-BC6A-7AAEE1A33D76}"/>
    <cellStyle name="Currency 7 9 4" xfId="14691" xr:uid="{75A8A306-D16A-4873-A2FF-DEF8DC122726}"/>
    <cellStyle name="Currency 7 9 4 3" xfId="25331" xr:uid="{ACAFB04D-4BE0-45EA-820B-1840AB6BB223}"/>
    <cellStyle name="Currency 7 9 5" xfId="27786" xr:uid="{B7BEBBF1-0274-4F3B-B053-75CC5D5B69D4}"/>
    <cellStyle name="Currency 7 9 6" xfId="17487" xr:uid="{001838F9-D6D8-47C6-8814-57B14340F8CE}"/>
    <cellStyle name="Currency 70" xfId="3180" xr:uid="{DCE1761F-37B8-41C4-A432-56B8C2CB0EFA}"/>
    <cellStyle name="Currency 70 2" xfId="6527" xr:uid="{764DD7D6-C580-4ACA-9FE1-B0E6295AB4B9}"/>
    <cellStyle name="Currency 70 2 2" xfId="29043" xr:uid="{7F8E034A-138E-46B1-A0DC-67F3BB7B92B9}"/>
    <cellStyle name="Currency 70 2 3" xfId="18749" xr:uid="{586F58AE-3060-44D2-89C8-3A353DC8F090}"/>
    <cellStyle name="Currency 70 3" xfId="9733" xr:uid="{71EDB2E5-ABB2-41F1-9656-EA79586DD917}"/>
    <cellStyle name="Currency 70 3 2" xfId="32003" xr:uid="{2ADD3F39-1D44-4DF8-A82E-F79BC783605E}"/>
    <cellStyle name="Currency 70 3 3" xfId="21727" xr:uid="{9C869B77-8A89-46E6-9995-47213ECB7DDC}"/>
    <cellStyle name="Currency 70 4" xfId="26079" xr:uid="{5C671195-8CFC-47E6-917A-CEC6BF6F88EB}"/>
    <cellStyle name="Currency 70 5" xfId="15779" xr:uid="{5238301C-4E15-4145-8313-9BF2A2D25959}"/>
    <cellStyle name="Currency 71" xfId="3176" xr:uid="{89CC7F6C-AFF3-4AA5-BB8C-8BAE9D21EED1}"/>
    <cellStyle name="Currency 71 2" xfId="6523" xr:uid="{C2413151-D356-4A0B-AE27-9DFBB1CFA264}"/>
    <cellStyle name="Currency 71 2 2" xfId="29039" xr:uid="{1E2A0A7C-0C93-468B-8F9F-8ACE2A8A7A24}"/>
    <cellStyle name="Currency 71 2 3" xfId="18745" xr:uid="{29C4D13A-0FE0-47B0-9869-CDF1A48A12F6}"/>
    <cellStyle name="Currency 71 3" xfId="9729" xr:uid="{6138BD09-F6B4-4EE1-9920-1222D2813FBE}"/>
    <cellStyle name="Currency 71 3 2" xfId="31999" xr:uid="{AE18A330-2F8E-4C77-81C7-2010F9E6DC1F}"/>
    <cellStyle name="Currency 71 3 3" xfId="21723" xr:uid="{BAF0D375-D6DE-4670-A4F7-C35ECF8A847A}"/>
    <cellStyle name="Currency 71 4" xfId="26075" xr:uid="{AA58BE1F-226A-4763-8ECF-8B8FD1FCCCC6}"/>
    <cellStyle name="Currency 71 5" xfId="15775" xr:uid="{A7C01DF1-E078-4767-880C-48EAA631F01E}"/>
    <cellStyle name="Currency 72" xfId="3172" xr:uid="{E2DE2F7F-CA44-4BDF-B4A9-07689179B0ED}"/>
    <cellStyle name="Currency 72 2" xfId="6519" xr:uid="{0DFFC35D-1DE9-48FA-9162-73E44B4D2BE0}"/>
    <cellStyle name="Currency 72 2 2" xfId="29035" xr:uid="{951EE204-8D37-4A63-86FD-80F6E96754D4}"/>
    <cellStyle name="Currency 72 2 3" xfId="18741" xr:uid="{D21AB556-DE21-4F7E-9A4C-B5E776940EAB}"/>
    <cellStyle name="Currency 72 3" xfId="9725" xr:uid="{A11BF978-6384-4ADF-9EE5-5CD468C1569C}"/>
    <cellStyle name="Currency 72 3 2" xfId="31995" xr:uid="{D120DC75-6E6B-4BB5-8B5E-98165AAA37F8}"/>
    <cellStyle name="Currency 72 3 3" xfId="21719" xr:uid="{FDBA5B46-3FD6-416F-B091-6D2D9870DB75}"/>
    <cellStyle name="Currency 72 4" xfId="26071" xr:uid="{135C53B8-CBBF-46A1-84CB-0AA04027B8F7}"/>
    <cellStyle name="Currency 72 5" xfId="15771" xr:uid="{1DF356F5-4E03-465C-B8B9-9F1E28F50364}"/>
    <cellStyle name="Currency 73" xfId="3157" xr:uid="{473DA383-7ECC-4F76-B4EE-B98B8E40E931}"/>
    <cellStyle name="Currency 73 2" xfId="6504" xr:uid="{D4D6976C-0832-4DC6-A89E-39B8FDAC2E1C}"/>
    <cellStyle name="Currency 73 2 2" xfId="29020" xr:uid="{7A7852A9-2D86-4A26-B39B-8597EE3042C0}"/>
    <cellStyle name="Currency 73 2 3" xfId="18726" xr:uid="{F90CAA73-25E0-4A1B-89B9-421308CB6587}"/>
    <cellStyle name="Currency 73 3" xfId="9710" xr:uid="{BEBA3C4E-F1EF-4077-8DCB-6CD1C98BF7BD}"/>
    <cellStyle name="Currency 73 3 2" xfId="31980" xr:uid="{071CA80C-C275-4ACB-9A0C-CC4FB42143EE}"/>
    <cellStyle name="Currency 73 3 3" xfId="21704" xr:uid="{B069ED55-A85F-4808-A126-BF07AABD808C}"/>
    <cellStyle name="Currency 73 4" xfId="26056" xr:uid="{F06E9A79-A38E-466E-92F9-06B348A64211}"/>
    <cellStyle name="Currency 73 5" xfId="15756" xr:uid="{E9715F56-7BAF-4FF8-A7C6-0397A22591A9}"/>
    <cellStyle name="Currency 74" xfId="3158" xr:uid="{CB4B3550-40E0-48E5-992D-3449858E015B}"/>
    <cellStyle name="Currency 74 2" xfId="6505" xr:uid="{69318676-3E1A-41B1-984D-DBD288B4AB79}"/>
    <cellStyle name="Currency 74 2 2" xfId="29021" xr:uid="{F10030F2-D403-44E2-B49D-A7E7D5B98E31}"/>
    <cellStyle name="Currency 74 2 3" xfId="18727" xr:uid="{93690495-FFAA-4260-886E-554C9AE39D18}"/>
    <cellStyle name="Currency 74 3" xfId="9711" xr:uid="{5424FD55-C10C-4360-93BB-37C4ACB1888D}"/>
    <cellStyle name="Currency 74 3 2" xfId="31981" xr:uid="{40877262-3EE6-4975-838C-E19F452AF006}"/>
    <cellStyle name="Currency 74 3 3" xfId="21705" xr:uid="{D3E8EA97-7D4C-4D3D-9D0B-E1FD0EF682DB}"/>
    <cellStyle name="Currency 74 4" xfId="26057" xr:uid="{545066AD-5481-4C25-8A79-6EC1A2E69615}"/>
    <cellStyle name="Currency 74 5" xfId="15757" xr:uid="{AACE1A67-784D-4E18-85C0-180D5A3E4A24}"/>
    <cellStyle name="Currency 75" xfId="3139" xr:uid="{F2AF0DF6-C271-4CD0-B46B-84981A7A3686}"/>
    <cellStyle name="Currency 75 2" xfId="6486" xr:uid="{39F1D027-BA84-4973-B149-B16A3168FAD9}"/>
    <cellStyle name="Currency 75 2 2" xfId="29002" xr:uid="{E7F6D6BA-D7E2-4C21-8508-9B7F6152D4E9}"/>
    <cellStyle name="Currency 75 2 3" xfId="18708" xr:uid="{F8A991A0-8699-441F-A61E-87B3211F26F9}"/>
    <cellStyle name="Currency 75 3" xfId="9692" xr:uid="{10A72496-26C0-450B-8AAB-8DB3027CA157}"/>
    <cellStyle name="Currency 75 3 2" xfId="31962" xr:uid="{5582679A-8BA8-4B61-A3B6-BEB8F339D24C}"/>
    <cellStyle name="Currency 75 3 3" xfId="21686" xr:uid="{190FDF83-5A80-4594-A3E0-2E9928589FC2}"/>
    <cellStyle name="Currency 75 4" xfId="26038" xr:uid="{ED06C447-0AC3-4D0E-A556-23521D6DAAA3}"/>
    <cellStyle name="Currency 75 5" xfId="15738" xr:uid="{58AB2BCD-75CE-4737-87CE-77D69A991114}"/>
    <cellStyle name="Currency 76" xfId="3147" xr:uid="{FD2BE618-93EF-40C3-80D3-4B9C13573FF8}"/>
    <cellStyle name="Currency 76 2" xfId="6494" xr:uid="{10AFE953-49AD-40B4-87EF-7E8B4DF37E0B}"/>
    <cellStyle name="Currency 76 2 2" xfId="29010" xr:uid="{750CA25E-ADC3-4D99-AE20-30C73C31335B}"/>
    <cellStyle name="Currency 76 2 3" xfId="18716" xr:uid="{764C94A7-0699-4D8F-A0BE-0FF8633B94F2}"/>
    <cellStyle name="Currency 76 3" xfId="9700" xr:uid="{86F9751E-E3F4-4EC1-89A1-1C528A3877DD}"/>
    <cellStyle name="Currency 76 3 2" xfId="31970" xr:uid="{AF4B834A-DC40-42FA-8A93-9CA313D14790}"/>
    <cellStyle name="Currency 76 3 3" xfId="21694" xr:uid="{F052319E-1C5A-45B2-837B-90086A2CCB99}"/>
    <cellStyle name="Currency 76 4" xfId="26046" xr:uid="{61E1AC8D-47E8-4DEF-87E3-C6AD9DE944A0}"/>
    <cellStyle name="Currency 76 5" xfId="15746" xr:uid="{A6BE8F26-FBED-495B-AF82-DD1B52A23076}"/>
    <cellStyle name="Currency 77" xfId="3122" xr:uid="{14F1230E-AA0F-45F3-9260-E079096722F0}"/>
    <cellStyle name="Currency 77 2" xfId="6469" xr:uid="{D3914AEF-9EC2-4441-B76E-1164804551B9}"/>
    <cellStyle name="Currency 77 2 2" xfId="28985" xr:uid="{5EC3BB5B-CB0B-4F67-9576-087A23B10630}"/>
    <cellStyle name="Currency 77 2 3" xfId="18691" xr:uid="{D073E9C8-F7EA-4442-87C2-A3A128878A13}"/>
    <cellStyle name="Currency 77 3" xfId="9675" xr:uid="{2B428AA2-9E0F-49F7-8A19-80696EAD0249}"/>
    <cellStyle name="Currency 77 3 2" xfId="31945" xr:uid="{24AD6952-A7D1-4E65-9C09-E61E15468DA2}"/>
    <cellStyle name="Currency 77 3 3" xfId="21669" xr:uid="{651F70CF-EF35-4291-890F-B069885E8A8B}"/>
    <cellStyle name="Currency 77 4" xfId="26021" xr:uid="{2CBE8F4B-FA12-405F-B474-42F4ED19EA82}"/>
    <cellStyle name="Currency 77 5" xfId="15721" xr:uid="{64010B73-FB84-4BC1-B4EA-301859F2AABE}"/>
    <cellStyle name="Currency 78" xfId="3102" xr:uid="{7336D0A4-7D9F-456B-ABCC-AEC75633431C}"/>
    <cellStyle name="Currency 78 2" xfId="6449" xr:uid="{4AD66A0C-FD02-495C-BB0D-1460062FD443}"/>
    <cellStyle name="Currency 78 2 2" xfId="28965" xr:uid="{645CE4A0-D4CF-4059-AB52-60CA50DBC78C}"/>
    <cellStyle name="Currency 78 2 3" xfId="18671" xr:uid="{58499261-31A0-43E2-B8C1-BE02889B84FD}"/>
    <cellStyle name="Currency 78 3" xfId="9655" xr:uid="{AE095958-02F6-480D-AEBB-13F9A22F835B}"/>
    <cellStyle name="Currency 78 3 2" xfId="31925" xr:uid="{842B0287-7D1C-41BF-B59B-3EBD87E3E21A}"/>
    <cellStyle name="Currency 78 3 3" xfId="21649" xr:uid="{8D17B546-FE85-4CCB-801A-7015A213DB4B}"/>
    <cellStyle name="Currency 78 4" xfId="26001" xr:uid="{2CE5458C-0582-4F0B-8CCC-39B15D2BE48E}"/>
    <cellStyle name="Currency 78 5" xfId="15701" xr:uid="{14EC39D1-7229-4F89-9F64-F174DBCC1539}"/>
    <cellStyle name="Currency 79" xfId="3087" xr:uid="{16C26184-F1F0-441F-9073-F498B8E329F5}"/>
    <cellStyle name="Currency 79 2" xfId="6434" xr:uid="{D90167C6-5FF7-44D9-BA45-CE79F25E4210}"/>
    <cellStyle name="Currency 79 2 2" xfId="28950" xr:uid="{4208B409-61C2-4812-8D21-04EB9A41C0C6}"/>
    <cellStyle name="Currency 79 2 3" xfId="18656" xr:uid="{7E646995-9FDA-42DB-BA57-D529710DC2B5}"/>
    <cellStyle name="Currency 79 3" xfId="9640" xr:uid="{ADA3B50F-D96D-4601-871F-89210426EA22}"/>
    <cellStyle name="Currency 79 3 2" xfId="31910" xr:uid="{15D9EC12-32B4-467B-A4E4-1861C64E5CFC}"/>
    <cellStyle name="Currency 79 3 3" xfId="21634" xr:uid="{A203550B-44FC-47D3-9557-088FA872F8A2}"/>
    <cellStyle name="Currency 79 4" xfId="25986" xr:uid="{60100478-79EC-4EB1-9B86-FBEE0C3C7D20}"/>
    <cellStyle name="Currency 79 5" xfId="15686" xr:uid="{69F570D9-E9D8-42B6-88A4-7A3B70E4B636}"/>
    <cellStyle name="Currency 8" xfId="121" xr:uid="{A0514BCD-BD10-4EA3-80DD-41784B6C59A2}"/>
    <cellStyle name="Currency 8 10" xfId="4989" xr:uid="{9303229F-9359-4178-9649-185BF687E52E}"/>
    <cellStyle name="Currency 8 10 2" xfId="8164" xr:uid="{4C5EF95D-4611-4AE5-9DE4-C9707B05F97D}"/>
    <cellStyle name="Currency 8 10 2 2" xfId="30613" xr:uid="{D103B915-273C-4288-8CBC-78B32D2B6DF9}"/>
    <cellStyle name="Currency 8 10 2 3" xfId="20323" xr:uid="{1767BA7E-FE4B-4FC1-8EB7-ADCF318C9058}"/>
    <cellStyle name="Currency 8 10 3" xfId="11307" xr:uid="{8222240E-A594-4AC3-B8E2-446F284A997F}"/>
    <cellStyle name="Currency 8 10 3 3" xfId="23302" xr:uid="{FC0F0871-860B-4B94-BC94-280330118E13}"/>
    <cellStyle name="Currency 8 10 4" xfId="14912" xr:uid="{63F94CC7-BE70-4FB0-BF6B-D81940E69363}"/>
    <cellStyle name="Currency 8 10 4 3" xfId="25548" xr:uid="{3BB7FD4F-7F4C-4865-8A9D-E9A2045A7196}"/>
    <cellStyle name="Currency 8 10 5" xfId="27653" xr:uid="{3AC7B22A-A8D6-46DA-8F3D-2A8B4F39EB48}"/>
    <cellStyle name="Currency 8 10 6" xfId="17354" xr:uid="{EEEC939C-4377-433E-9934-B894BEF23F35}"/>
    <cellStyle name="Currency 8 11" xfId="4839" xr:uid="{EA605599-4554-4F74-AD8D-08293FB07AE2}"/>
    <cellStyle name="Currency 8 11 2" xfId="8014" xr:uid="{8355DA3A-6E9C-49B4-A2CB-B6A4D72E58E4}"/>
    <cellStyle name="Currency 8 11 2 2" xfId="30485" xr:uid="{F58A53DA-46E0-4D5B-8E7F-6E97B8673666}"/>
    <cellStyle name="Currency 8 11 2 3" xfId="20195" xr:uid="{2DE539C0-2634-46BB-87ED-021FD112FE4C}"/>
    <cellStyle name="Currency 8 11 3" xfId="11179" xr:uid="{F3C3847E-DEEF-4600-9955-397392E3EA5E}"/>
    <cellStyle name="Currency 8 11 3 3" xfId="23174" xr:uid="{4CDD8596-E7F7-45D8-89C9-8F9CC34FF149}"/>
    <cellStyle name="Currency 8 11 4" xfId="27525" xr:uid="{F7B91543-FC84-41CD-9E2F-FD069AD84545}"/>
    <cellStyle name="Currency 8 11 5" xfId="17226" xr:uid="{FD109C65-8319-4243-A4DB-BA1FD2114BEF}"/>
    <cellStyle name="Currency 8 12" xfId="3964" xr:uid="{2E19FA65-94A7-45FF-AC39-B20A8430E780}"/>
    <cellStyle name="Currency 8 12 2" xfId="7319" xr:uid="{B385210C-E696-4003-AB88-CE91798D81E8}"/>
    <cellStyle name="Currency 8 12 2 2" xfId="29819" xr:uid="{4209AF93-D07A-41EB-8282-D7373C5121A1}"/>
    <cellStyle name="Currency 8 12 2 3" xfId="19526" xr:uid="{48681036-8D5F-4D09-A9DA-6795F91C7BB6}"/>
    <cellStyle name="Currency 8 12 3" xfId="10510" xr:uid="{0E6C4EDF-3459-4BC8-B69F-9B4B32D91A7A}"/>
    <cellStyle name="Currency 8 12 3 2" xfId="32780" xr:uid="{8717ABD2-87B9-425D-A883-D9E67CCA884B}"/>
    <cellStyle name="Currency 8 12 3 3" xfId="22504" xr:uid="{A64BB1AE-5258-4663-88A7-823839955259}"/>
    <cellStyle name="Currency 8 12 4" xfId="26856" xr:uid="{A85A8398-A231-484E-9BD9-EB06BD2B006F}"/>
    <cellStyle name="Currency 8 12 5" xfId="16556" xr:uid="{81C740FA-B922-487D-9CFA-999A45E9D641}"/>
    <cellStyle name="Currency 8 13" xfId="3779" xr:uid="{C5055AD7-15D2-4568-A5D1-2D6AA3488EA4}"/>
    <cellStyle name="Currency 8 13 2" xfId="7069" xr:uid="{D446CCD0-6FDC-42E0-B9AD-632037382A07}"/>
    <cellStyle name="Currency 8 13 2 2" xfId="29570" xr:uid="{EBF06CD2-DE03-43C5-87CC-8995C6F59294}"/>
    <cellStyle name="Currency 8 13 2 3" xfId="19276" xr:uid="{9AB07D98-C2A1-4B41-9C11-92E153902A7C}"/>
    <cellStyle name="Currency 8 13 3" xfId="10260" xr:uid="{4A4D4E52-E265-4486-873A-A60C00CFFA18}"/>
    <cellStyle name="Currency 8 13 3 2" xfId="32530" xr:uid="{F248092D-F42F-45BF-8CC2-550EBC7058EF}"/>
    <cellStyle name="Currency 8 13 3 3" xfId="22254" xr:uid="{A3407301-E0CD-4B89-AAFC-C5CFF2E2C793}"/>
    <cellStyle name="Currency 8 13 4" xfId="26606" xr:uid="{460C42E7-7D32-43C1-BE23-2AEC30565248}"/>
    <cellStyle name="Currency 8 13 5" xfId="16306" xr:uid="{2909CA19-13FF-44DD-9E56-D26094931B3E}"/>
    <cellStyle name="Currency 8 14" xfId="3665" xr:uid="{1EA858CA-9521-4BCF-AFE4-810E24CC4960}"/>
    <cellStyle name="Currency 8 14 2" xfId="6957" xr:uid="{1F7026C7-E08B-4656-B31C-AC40905010F0}"/>
    <cellStyle name="Currency 8 14 2 2" xfId="29458" xr:uid="{2D80849E-1770-417C-AD5A-FBC0FE8A8FC1}"/>
    <cellStyle name="Currency 8 14 2 3" xfId="19164" xr:uid="{FFBB0749-5446-4315-BD74-8AB6D277D62D}"/>
    <cellStyle name="Currency 8 14 3" xfId="10148" xr:uid="{6EC85D5B-4BD7-494A-8BAF-7B4A9451B1C9}"/>
    <cellStyle name="Currency 8 14 3 2" xfId="32418" xr:uid="{D8282F5C-19AE-4431-93A0-F07D28664E66}"/>
    <cellStyle name="Currency 8 14 3 3" xfId="22142" xr:uid="{E9894A9C-5B46-47FA-8E41-CF1C9BC755E6}"/>
    <cellStyle name="Currency 8 14 4" xfId="26494" xr:uid="{54254B6E-2CEF-4F53-B888-E44EC0B2A9BD}"/>
    <cellStyle name="Currency 8 14 5" xfId="16194" xr:uid="{234EEF9D-8853-4932-ABC8-110275707B21}"/>
    <cellStyle name="Currency 8 15" xfId="3584" xr:uid="{5812501E-E1E0-450F-9720-BC261F2D0202}"/>
    <cellStyle name="Currency 8 15 2" xfId="6870" xr:uid="{9CFDD94C-F430-4E9A-87CC-16EE2605AF76}"/>
    <cellStyle name="Currency 8 15 2 2" xfId="29371" xr:uid="{858D65E8-10F1-4C11-840B-F084B77FEAA0}"/>
    <cellStyle name="Currency 8 15 2 3" xfId="19077" xr:uid="{D72259E6-2361-42A1-BCB0-6D677C8C3816}"/>
    <cellStyle name="Currency 8 15 3" xfId="10061" xr:uid="{05FBA8DA-ADDE-4692-A55C-4C3E4C562B74}"/>
    <cellStyle name="Currency 8 15 3 2" xfId="32331" xr:uid="{2207EBBE-9CC6-4DB3-BD08-5316ECF74E2C}"/>
    <cellStyle name="Currency 8 15 3 3" xfId="22055" xr:uid="{9B790059-87B6-42B8-9F97-4051C3F6EE72}"/>
    <cellStyle name="Currency 8 15 4" xfId="26407" xr:uid="{791F2421-3FD3-4AF1-B2F7-4834A0AD6C5C}"/>
    <cellStyle name="Currency 8 15 5" xfId="16107" xr:uid="{610C9A22-2F13-4DAA-BB46-1DCE6CDD8903}"/>
    <cellStyle name="Currency 8 16" xfId="6048" xr:uid="{ED9CDBB3-EA55-442F-A03E-D54C8729FEFE}"/>
    <cellStyle name="Currency 8 16 2" xfId="28654" xr:uid="{16A430D7-8516-48B2-B143-90AA1AD4F4E3}"/>
    <cellStyle name="Currency 8 16 3" xfId="18360" xr:uid="{8853610C-9643-4361-A052-D28DC2781B2C}"/>
    <cellStyle name="Currency 8 17" xfId="9330" xr:uid="{21D5655D-3532-4813-8463-CC711846E613}"/>
    <cellStyle name="Currency 8 17 2" xfId="31614" xr:uid="{8E10E301-BD30-489A-BF3B-4A95361BE67A}"/>
    <cellStyle name="Currency 8 17 3" xfId="21338" xr:uid="{B17E3934-CDCB-48FB-B932-C609B937B784}"/>
    <cellStyle name="Currency 8 18" xfId="13186" xr:uid="{20F0366A-80F8-4203-BEF5-11304D14F87C}"/>
    <cellStyle name="Currency 8 18 3" xfId="24286" xr:uid="{FC045B6E-5E4A-4BC3-A1B6-61C9A3217D97}"/>
    <cellStyle name="Currency 8 19" xfId="15021" xr:uid="{5F0B0E87-0359-4FAE-A576-67B7EA8B07B3}"/>
    <cellStyle name="Currency 8 19 2" xfId="25676" xr:uid="{B2807884-4AA5-4E25-9D4A-5FD672E44B51}"/>
    <cellStyle name="Currency 8 2" xfId="608" xr:uid="{0DA16A8C-9637-4351-86E2-7B6E1ED08C8B}"/>
    <cellStyle name="Currency 8 2 10" xfId="10423" xr:uid="{DF07A579-823A-4F9F-98F0-1813EC1C17EB}"/>
    <cellStyle name="Currency 8 2 10 2" xfId="32693" xr:uid="{A9C9BA3C-FD71-46AE-A4C7-49922A84F6FD}"/>
    <cellStyle name="Currency 8 2 10 3" xfId="22417" xr:uid="{A44DA7C5-EB8B-418C-8F1E-75F09EF93799}"/>
    <cellStyle name="Currency 8 2 11" xfId="13543" xr:uid="{90717AAA-92CE-4630-9710-1F4F85EC6149}"/>
    <cellStyle name="Currency 8 2 11 3" xfId="24413" xr:uid="{891BBFCA-AB2C-40B2-A0A3-91A4FADD0902}"/>
    <cellStyle name="Currency 8 2 12" xfId="15089" xr:uid="{8B885776-CF8F-44F3-B744-2B65F0F41F34}"/>
    <cellStyle name="Currency 8 2 12 2" xfId="26769" xr:uid="{BF0B2670-0897-49AC-8A0B-DF10AE304311}"/>
    <cellStyle name="Currency 8 2 13" xfId="16469" xr:uid="{B41B0947-2427-4B20-AD85-85CBC6263049}"/>
    <cellStyle name="Currency 8 2 14" xfId="33807" xr:uid="{4C8618BC-4747-4CC1-89C6-4C1DE8793EF2}"/>
    <cellStyle name="Currency 8 2 15" xfId="2034" xr:uid="{E8D0BDA4-9D8E-4718-B0BD-0724605C28ED}"/>
    <cellStyle name="Currency 8 2 16" xfId="1092" xr:uid="{A6DBCF23-6CE0-4E97-A32A-BD83556507C9}"/>
    <cellStyle name="Currency 8 2 2" xfId="1197" xr:uid="{F54E0FE6-2D15-4BF4-BC4E-67ACF962C4F6}"/>
    <cellStyle name="Currency 8 2 2 2" xfId="1708" xr:uid="{7E9EEF48-0E27-4231-8E41-0244A1037D7E}"/>
    <cellStyle name="Currency 8 2 2 2 2" xfId="9016" xr:uid="{4DD8D10F-9591-4A69-9190-542E35480B9A}"/>
    <cellStyle name="Currency 8 2 2 2 2 2" xfId="31428" xr:uid="{86C457D4-3125-405E-9E2B-810220224E15}"/>
    <cellStyle name="Currency 8 2 2 2 2 3" xfId="21139" xr:uid="{B61BACB9-13F4-43B3-B4F0-7DF5B2C067A3}"/>
    <cellStyle name="Currency 8 2 2 2 3" xfId="12121" xr:uid="{0514E19E-CB64-4427-8031-8C2C66ADD32F}"/>
    <cellStyle name="Currency 8 2 2 2 3 3" xfId="24119" xr:uid="{B7E07DF7-E538-4D3E-87FD-EE55BFB9D20A}"/>
    <cellStyle name="Currency 8 2 2 2 4" xfId="14359" xr:uid="{EB815E6A-56C0-4E22-8945-68B6B0281822}"/>
    <cellStyle name="Currency 8 2 2 2 4 3" xfId="24995" xr:uid="{24C8E57B-8F3E-478E-935D-FA8F05720CEA}"/>
    <cellStyle name="Currency 8 2 2 2 5" xfId="28465" xr:uid="{D0CB6C7F-651E-407E-92C7-91583566F152}"/>
    <cellStyle name="Currency 8 2 2 2 6" xfId="18171" xr:uid="{E6ED1436-BC79-4C7A-97FF-7BC326972429}"/>
    <cellStyle name="Currency 8 2 2 2 8" xfId="5818" xr:uid="{7BE88F9A-DF4B-4B48-BE94-6E0753BBD827}"/>
    <cellStyle name="Currency 8 2 2 3" xfId="7933" xr:uid="{B0ED74D9-1B9D-47E0-810D-7112D32DEBEC}"/>
    <cellStyle name="Currency 8 2 2 3 2" xfId="30404" xr:uid="{E9C00A53-FEA2-459F-84CE-ADFEF5BD91CC}"/>
    <cellStyle name="Currency 8 2 2 3 3" xfId="20113" xr:uid="{5D4B9A24-9F26-4F59-84BB-CBD253D6B5C0}"/>
    <cellStyle name="Currency 8 2 2 4" xfId="11097" xr:uid="{F7ED00EE-F2CF-4F52-9855-B6A20584B7B1}"/>
    <cellStyle name="Currency 8 2 2 4 2" xfId="33366" xr:uid="{6F762380-2DF0-48D6-8E63-BE02CF50DB66}"/>
    <cellStyle name="Currency 8 2 2 4 3" xfId="23092" xr:uid="{5173DE7A-8E96-4E9F-8A59-B17FEAF86F95}"/>
    <cellStyle name="Currency 8 2 2 5" xfId="13755" xr:uid="{A51085F2-C668-4677-A05A-A82E45897E8E}"/>
    <cellStyle name="Currency 8 2 2 5 3" xfId="24578" xr:uid="{D44D5018-45F3-421C-85C9-1634E3C4D32B}"/>
    <cellStyle name="Currency 8 2 2 6" xfId="27443" xr:uid="{BF38CBEE-7EB4-4747-972B-1EBC5A56710F}"/>
    <cellStyle name="Currency 8 2 2 7" xfId="17144" xr:uid="{B48FE78D-A165-4B15-AFD6-10E2401A09E2}"/>
    <cellStyle name="Currency 8 2 2 9" xfId="4783" xr:uid="{3645466B-4DEC-4BCA-BDB4-E265430466F2}"/>
    <cellStyle name="Currency 8 2 3" xfId="1559" xr:uid="{F6DB40BF-FE6E-4390-BF50-1BB616AA8BBB}"/>
    <cellStyle name="Currency 8 2 3 2" xfId="5599" xr:uid="{21D389AC-A91B-4F5E-81A0-A293ACCD1EA5}"/>
    <cellStyle name="Currency 8 2 3 2 2" xfId="8785" xr:uid="{100D657C-7D14-4F4F-9209-8ACB3441C6E4}"/>
    <cellStyle name="Currency 8 2 3 2 2 2" xfId="31215" xr:uid="{5D542147-ED61-43E9-BA78-697ED1D15FA8}"/>
    <cellStyle name="Currency 8 2 3 2 2 3" xfId="20925" xr:uid="{DAE70E14-A12E-4AFD-AA1A-F03C84F58203}"/>
    <cellStyle name="Currency 8 2 3 2 3" xfId="11907" xr:uid="{4A2E6F2B-5E96-4C18-A9A4-1C93155E8230}"/>
    <cellStyle name="Currency 8 2 3 2 3 3" xfId="23905" xr:uid="{5A7E1F45-E77C-446C-8F46-03521DCD5C6A}"/>
    <cellStyle name="Currency 8 2 3 2 4" xfId="28256" xr:uid="{BBE1353B-CE13-401E-9651-EC7409EC460D}"/>
    <cellStyle name="Currency 8 2 3 2 5" xfId="17957" xr:uid="{D8319F98-9C0E-4AF7-8C09-8EBE8145C298}"/>
    <cellStyle name="Currency 8 2 3 3" xfId="7771" xr:uid="{179C2586-6C82-411F-8194-B0140C0878E9}"/>
    <cellStyle name="Currency 8 2 3 3 2" xfId="30242" xr:uid="{DFA2CA24-8975-43C0-A4FA-5CE072BCC4F7}"/>
    <cellStyle name="Currency 8 2 3 3 3" xfId="19949" xr:uid="{AA7001B8-8B80-41E2-AF4E-8ECF91E87546}"/>
    <cellStyle name="Currency 8 2 3 4" xfId="10934" xr:uid="{CA06020F-C9EB-418B-93DD-09A7A1F91716}"/>
    <cellStyle name="Currency 8 2 3 4 2" xfId="33203" xr:uid="{FC64171A-11DA-4A3F-B593-A53E3B02D9BA}"/>
    <cellStyle name="Currency 8 2 3 4 3" xfId="22928" xr:uid="{D29E9141-1E12-4DC8-A4EB-E95D47309B13}"/>
    <cellStyle name="Currency 8 2 3 5" xfId="14199" xr:uid="{B33C3565-BD7A-4B55-BC26-A742391C853A}"/>
    <cellStyle name="Currency 8 2 3 5 3" xfId="24835" xr:uid="{04FC3F3A-A0AD-418E-85DD-D24B1FF54515}"/>
    <cellStyle name="Currency 8 2 3 6" xfId="27279" xr:uid="{C60BB3C5-0580-4EB3-B567-85DDB0420C1C}"/>
    <cellStyle name="Currency 8 2 3 7" xfId="16980" xr:uid="{B97C5E7C-A5D9-43AC-9BC5-B14BE2914DEC}"/>
    <cellStyle name="Currency 8 2 3 9" xfId="4608" xr:uid="{1F5586EA-18D2-4D83-88EA-57FEBC98EE15}"/>
    <cellStyle name="Currency 8 2 4" xfId="5479" xr:uid="{D0688B78-7064-447C-9AED-2573E17B1071}"/>
    <cellStyle name="Currency 8 2 4 2" xfId="8655" xr:uid="{6DD1DED7-1E9E-428E-8F36-C21DC9696421}"/>
    <cellStyle name="Currency 8 2 4 2 2" xfId="31083" xr:uid="{80029802-3BD3-45A8-B142-28E1D59DDC7A}"/>
    <cellStyle name="Currency 8 2 4 2 3" xfId="20794" xr:uid="{1CCEC595-715D-48CE-8092-1FB05714BD3B}"/>
    <cellStyle name="Currency 8 2 4 3" xfId="11778" xr:uid="{FFDA3D14-1AA4-4A74-A838-07AA878638B0}"/>
    <cellStyle name="Currency 8 2 4 3 3" xfId="23773" xr:uid="{E8643C0D-4623-4682-83E1-AEF41A83EC0F}"/>
    <cellStyle name="Currency 8 2 4 4" xfId="14445" xr:uid="{59E022A4-74FC-4D65-B310-82F8D324BD64}"/>
    <cellStyle name="Currency 8 2 4 4 3" xfId="25083" xr:uid="{E1116FA5-925E-4614-BA7E-06C858C22591}"/>
    <cellStyle name="Currency 8 2 4 5" xfId="28124" xr:uid="{E4BDBDF5-E22A-4E47-882B-6D929CBD0CC2}"/>
    <cellStyle name="Currency 8 2 4 6" xfId="17825" xr:uid="{603E04B1-6CA8-4BF8-98F3-CF78BB6346A9}"/>
    <cellStyle name="Currency 8 2 5" xfId="5277" xr:uid="{3F130506-4E5B-41D5-AA4E-57364E8E63D0}"/>
    <cellStyle name="Currency 8 2 5 2" xfId="8453" xr:uid="{123F0672-E468-4664-A82D-0544A9AEBFF3}"/>
    <cellStyle name="Currency 8 2 5 2 2" xfId="30882" xr:uid="{128B4815-175D-40FC-825B-997354215539}"/>
    <cellStyle name="Currency 8 2 5 2 3" xfId="20592" xr:uid="{B4EB853D-3328-447F-9612-9957B7E4078F}"/>
    <cellStyle name="Currency 8 2 5 3" xfId="11576" xr:uid="{19505FF2-D924-4D57-8F8D-7BB8023B4808}"/>
    <cellStyle name="Currency 8 2 5 3 3" xfId="23571" xr:uid="{7F104879-8CAF-4087-A486-32FB189327C8}"/>
    <cellStyle name="Currency 8 2 5 4" xfId="14646" xr:uid="{DD5FB704-2AE4-4576-9A35-37CEEEF77376}"/>
    <cellStyle name="Currency 8 2 5 4 3" xfId="25286" xr:uid="{B29B84EF-1DAE-4FAC-BD2C-12FEE30D441C}"/>
    <cellStyle name="Currency 8 2 5 5" xfId="27922" xr:uid="{36D2C24F-9681-4066-BDF0-989AD4E888E0}"/>
    <cellStyle name="Currency 8 2 5 6" xfId="17623" xr:uid="{E5DFC831-5180-413D-8339-B08062ECE4A0}"/>
    <cellStyle name="Currency 8 2 6" xfId="5177" xr:uid="{8257791C-538D-43F7-B9F8-995771F42047}"/>
    <cellStyle name="Currency 8 2 6 2" xfId="8352" xr:uid="{5DC8A9B4-A3CC-4139-A5B8-590AC9F4DAFF}"/>
    <cellStyle name="Currency 8 2 6 2 2" xfId="30781" xr:uid="{F89C32F6-39EA-4598-BFAB-85F767FE8F3A}"/>
    <cellStyle name="Currency 8 2 6 2 3" xfId="20491" xr:uid="{EE8A5EF5-5E53-432F-B676-798EB76E7D41}"/>
    <cellStyle name="Currency 8 2 6 3" xfId="11475" xr:uid="{E7E8D18F-01EF-4AB6-9B0E-E172E272F896}"/>
    <cellStyle name="Currency 8 2 6 3 3" xfId="23470" xr:uid="{067A34F5-EA55-424E-A3F2-9C9A5CFB5878}"/>
    <cellStyle name="Currency 8 2 6 4" xfId="14972" xr:uid="{25D210B7-0D7B-4C9D-B3DC-4A8D8906EA32}"/>
    <cellStyle name="Currency 8 2 6 4 3" xfId="25608" xr:uid="{C6FD9FA8-3691-440F-B67A-0DBF5B83D2C3}"/>
    <cellStyle name="Currency 8 2 6 5" xfId="27821" xr:uid="{22ABD482-38DC-4663-A927-96C03DA81418}"/>
    <cellStyle name="Currency 8 2 6 6" xfId="17522" xr:uid="{39EABAD6-9671-4B69-9F15-148E5D95B54C}"/>
    <cellStyle name="Currency 8 2 7" xfId="4954" xr:uid="{342A49E9-F0F0-4D5F-8879-9BF98A867AA4}"/>
    <cellStyle name="Currency 8 2 7 2" xfId="8129" xr:uid="{ACD85DD8-94A5-4632-9F0B-254429E86B65}"/>
    <cellStyle name="Currency 8 2 7 2 2" xfId="30592" xr:uid="{436ACA13-2891-4162-A315-B90825955F9A}"/>
    <cellStyle name="Currency 8 2 7 2 3" xfId="20302" xr:uid="{44522A64-0C71-46C0-ACD6-B67968E71BEB}"/>
    <cellStyle name="Currency 8 2 7 3" xfId="11286" xr:uid="{FB2060C4-E640-4EE2-A273-8CDC6987CE81}"/>
    <cellStyle name="Currency 8 2 7 3 3" xfId="23281" xr:uid="{8CB15D1F-B07E-4A54-912C-797A20308A3B}"/>
    <cellStyle name="Currency 8 2 7 4" xfId="27632" xr:uid="{5EDD882A-ABF4-48A4-93C0-D8107FC7B26B}"/>
    <cellStyle name="Currency 8 2 7 5" xfId="17333" xr:uid="{AF7526E9-BD02-4DF8-92CE-F54465A45C0B}"/>
    <cellStyle name="Currency 8 2 8" xfId="4128" xr:uid="{EA7EB17E-8D3A-42CF-875A-9EA52FF00117}"/>
    <cellStyle name="Currency 8 2 8 2" xfId="7485" xr:uid="{FA55A5FD-4357-428C-885E-C219109B4C2F}"/>
    <cellStyle name="Currency 8 2 8 2 2" xfId="29985" xr:uid="{BBD6C4A2-D313-4CEB-A461-CD110B97EF6D}"/>
    <cellStyle name="Currency 8 2 8 2 3" xfId="19692" xr:uid="{71E7601A-7B4C-4317-B98E-38B157FA9BD4}"/>
    <cellStyle name="Currency 8 2 8 3" xfId="10676" xr:uid="{0ED2457E-051B-4542-89B5-9C81FB982709}"/>
    <cellStyle name="Currency 8 2 8 3 2" xfId="32946" xr:uid="{6342085C-3F91-4801-B499-2EF6FA187983}"/>
    <cellStyle name="Currency 8 2 8 3 3" xfId="22670" xr:uid="{3DF215E1-7DBE-46B6-A96B-CE94FB722036}"/>
    <cellStyle name="Currency 8 2 8 4" xfId="27021" xr:uid="{C3525A30-69F0-42CF-AC31-95D5A977DBEC}"/>
    <cellStyle name="Currency 8 2 8 5" xfId="16722" xr:uid="{AF9E30F7-4714-42D2-A825-C47C4650E616}"/>
    <cellStyle name="Currency 8 2 9" xfId="7232" xr:uid="{F194F59F-C7C5-4D61-8375-6F58F6B6CABD}"/>
    <cellStyle name="Currency 8 2 9 2" xfId="29733" xr:uid="{E2AF8B3B-59E4-41FA-8564-B9969E753352}"/>
    <cellStyle name="Currency 8 2 9 3" xfId="19439" xr:uid="{8A84DFD3-51EE-45AF-A5CD-E6F40EE4E43E}"/>
    <cellStyle name="Currency 8 20" xfId="15376" xr:uid="{FE7E1551-B370-4959-9092-17DB307B6D28}"/>
    <cellStyle name="Currency 8 21" xfId="33620" xr:uid="{663847D6-8DA7-4527-94FE-64E8A6FF8891}"/>
    <cellStyle name="Currency 8 22" xfId="902" xr:uid="{FBCFD0E3-6F23-4BF3-805B-9E6820C13CBC}"/>
    <cellStyle name="Currency 8 23" xfId="1966" xr:uid="{E38296B0-C08D-4C6B-8798-2AF8D0CE1284}"/>
    <cellStyle name="Currency 8 3" xfId="365" xr:uid="{0A05D08F-A0E5-479D-B2E4-3C4F292D9208}"/>
    <cellStyle name="Currency 8 3 10" xfId="33682" xr:uid="{16883AE7-F617-46A6-8D0F-D92253548084}"/>
    <cellStyle name="Currency 8 3 11" xfId="3859" xr:uid="{EA99DDE4-10FC-4D27-8652-A3161A2DCF3A}"/>
    <cellStyle name="Currency 8 3 12" xfId="1154" xr:uid="{3BE64F70-5C2A-453A-B6EB-C90AD2AFDA5D}"/>
    <cellStyle name="Currency 8 3 2" xfId="1648" xr:uid="{3B66E8F7-7ACA-4B4A-86FC-266BED29D151}"/>
    <cellStyle name="Currency 8 3 2 2" xfId="5915" xr:uid="{F45E3318-2A2B-42ED-AA21-ED20F38D9852}"/>
    <cellStyle name="Currency 8 3 2 2 2" xfId="9109" xr:uid="{05BEDE5E-4E0E-4600-BD77-0846CE02C20E}"/>
    <cellStyle name="Currency 8 3 2 2 2 2" xfId="31518" xr:uid="{1A4E4858-9B6D-465A-AD1F-D08E951E326C}"/>
    <cellStyle name="Currency 8 3 2 2 2 3" xfId="21232" xr:uid="{65108658-1987-4C82-821F-C059DF7654FD}"/>
    <cellStyle name="Currency 8 3 2 2 3" xfId="12212" xr:uid="{F8A97F60-B7D1-4B80-BD3F-37AEB7EC93B8}"/>
    <cellStyle name="Currency 8 3 2 2 3 3" xfId="24212" xr:uid="{8FBF93B3-BF25-4DD5-8895-FA227C851608}"/>
    <cellStyle name="Currency 8 3 2 2 4" xfId="14278" xr:uid="{94637B0E-6316-4007-A525-E5520B4BF54E}"/>
    <cellStyle name="Currency 8 3 2 2 4 3" xfId="24913" xr:uid="{9F6EA34E-D324-4CEB-9D0C-FD07105C28E4}"/>
    <cellStyle name="Currency 8 3 2 2 5" xfId="28558" xr:uid="{387B1755-975C-4561-9677-3E40EF7ECECB}"/>
    <cellStyle name="Currency 8 3 2 2 6" xfId="18264" xr:uid="{C37A9396-0A89-436B-A308-39E6EEFAC764}"/>
    <cellStyle name="Currency 8 3 2 3" xfId="7853" xr:uid="{0A738586-23AC-48C2-8CC3-49B8590D052A}"/>
    <cellStyle name="Currency 8 3 2 3 2" xfId="30323" xr:uid="{D9178A99-57CD-4FA8-8B3F-63C669A6C055}"/>
    <cellStyle name="Currency 8 3 2 3 3" xfId="20031" xr:uid="{EC7B49D1-C920-47CD-82B5-36B898FC8A42}"/>
    <cellStyle name="Currency 8 3 2 4" xfId="11015" xr:uid="{856F69AF-D435-43D9-9A18-7E9E3E0B4099}"/>
    <cellStyle name="Currency 8 3 2 4 2" xfId="33285" xr:uid="{88BFE2E4-642D-46D1-84B6-079C9EBAFADC}"/>
    <cellStyle name="Currency 8 3 2 4 3" xfId="23010" xr:uid="{62954CBE-82A2-4C6B-B449-3ABCC65D02DC}"/>
    <cellStyle name="Currency 8 3 2 5" xfId="13675" xr:uid="{57D85C10-3DC2-4080-8A98-7DD44050E5F3}"/>
    <cellStyle name="Currency 8 3 2 5 3" xfId="24496" xr:uid="{A7BB6B0C-997F-4B63-BC24-1061B6E7BC14}"/>
    <cellStyle name="Currency 8 3 2 6" xfId="27361" xr:uid="{36F57612-EF64-49D3-B3AE-5C4E4CDBFE3C}"/>
    <cellStyle name="Currency 8 3 2 7" xfId="17062" xr:uid="{184FD3CA-1F7D-443F-87A3-54DB6516756C}"/>
    <cellStyle name="Currency 8 3 2 9" xfId="4722" xr:uid="{3BD35183-ED22-49BB-BA39-CB29A502193C}"/>
    <cellStyle name="Currency 8 3 3" xfId="4533" xr:uid="{430B2936-217D-4A77-8392-8E12B5864677}"/>
    <cellStyle name="Currency 8 3 3 2" xfId="5702" xr:uid="{2005B6FE-F031-4F25-B356-9DA5F7B87B57}"/>
    <cellStyle name="Currency 8 3 3 2 2" xfId="8890" xr:uid="{28722A2F-0970-46FF-9629-AAECF6A5DE25}"/>
    <cellStyle name="Currency 8 3 3 2 2 2" xfId="31313" xr:uid="{EDAECEDE-D44F-491E-85A2-D7575715D29F}"/>
    <cellStyle name="Currency 8 3 3 2 2 3" xfId="21023" xr:uid="{6D8C813E-AED1-4A93-A4F2-973536B2BB39}"/>
    <cellStyle name="Currency 8 3 3 2 3" xfId="12005" xr:uid="{08BC51A1-175F-4F1F-A64B-6C18CA0FDBDA}"/>
    <cellStyle name="Currency 8 3 3 2 3 3" xfId="24003" xr:uid="{70751A12-4A3E-4EAF-8ACC-A08BDE7D36E7}"/>
    <cellStyle name="Currency 8 3 3 2 4" xfId="28352" xr:uid="{F9230F5D-15D8-4AD7-837E-C599B82D2AED}"/>
    <cellStyle name="Currency 8 3 3 2 5" xfId="18055" xr:uid="{B6B28096-8D9E-461D-9254-C3432161152C}"/>
    <cellStyle name="Currency 8 3 3 3" xfId="7689" xr:uid="{DCBDDCCD-7EF4-44BA-A3B0-3D07CCC00CD2}"/>
    <cellStyle name="Currency 8 3 3 3 2" xfId="30160" xr:uid="{BA76547C-FF5E-45D4-9C77-AD0B4FE81619}"/>
    <cellStyle name="Currency 8 3 3 3 3" xfId="19867" xr:uid="{CFE4EF83-D459-4B3E-A4AC-3791D62D1C65}"/>
    <cellStyle name="Currency 8 3 3 4" xfId="10852" xr:uid="{38FB4270-FC32-4EB1-BB71-FAC140F34E1C}"/>
    <cellStyle name="Currency 8 3 3 4 2" xfId="33121" xr:uid="{F8FDB4DD-8311-4734-ADEE-46E99EC186AB}"/>
    <cellStyle name="Currency 8 3 3 4 3" xfId="22846" xr:uid="{9BFDCA6C-7DEE-4DAF-B8BE-722D2544DA06}"/>
    <cellStyle name="Currency 8 3 3 5" xfId="14118" xr:uid="{67449B08-A7F4-4AAB-BAFB-D9497CE4D296}"/>
    <cellStyle name="Currency 8 3 3 5 3" xfId="24753" xr:uid="{186FC95E-C2C5-4503-98BB-A1B8E6CB4647}"/>
    <cellStyle name="Currency 8 3 3 6" xfId="27197" xr:uid="{80B09E67-8709-4E65-895B-B0FAAA90C07D}"/>
    <cellStyle name="Currency 8 3 3 7" xfId="16898" xr:uid="{2A1B5C65-C055-4C00-9CCD-A5A5B1F11D60}"/>
    <cellStyle name="Currency 8 3 4" xfId="4048" xr:uid="{CE306CB2-AA3E-42C7-832B-CD7ACABEC919}"/>
    <cellStyle name="Currency 8 3 4 2" xfId="7403" xr:uid="{16D443E3-E1A6-41DD-B885-49E18E12A753}"/>
    <cellStyle name="Currency 8 3 4 2 2" xfId="29903" xr:uid="{F57B0DC1-C583-4B7C-A69B-AACF38E79435}"/>
    <cellStyle name="Currency 8 3 4 2 3" xfId="19610" xr:uid="{73402A54-C2B0-4DD9-B334-9A31540CDE28}"/>
    <cellStyle name="Currency 8 3 4 3" xfId="10594" xr:uid="{71AF8D09-027B-4777-816D-5253EE85975F}"/>
    <cellStyle name="Currency 8 3 4 3 2" xfId="32864" xr:uid="{890C17CD-3922-48D3-91F7-1222895102E5}"/>
    <cellStyle name="Currency 8 3 4 3 3" xfId="22588" xr:uid="{E39B1360-2AA6-4514-9D35-529D6534CB75}"/>
    <cellStyle name="Currency 8 3 4 4" xfId="26940" xr:uid="{AB3B05A6-F6CB-4112-B7C3-A3F82F7ACC02}"/>
    <cellStyle name="Currency 8 3 4 5" xfId="16640" xr:uid="{24A87BA3-2019-4D6B-A965-8BDF87AD843C}"/>
    <cellStyle name="Currency 8 3 5" xfId="7150" xr:uid="{B975800D-14EB-40D6-B0FF-A7DF2F09FD0B}"/>
    <cellStyle name="Currency 8 3 5 2" xfId="29651" xr:uid="{FF71E567-3463-4AC6-8CE9-6B036EF125E4}"/>
    <cellStyle name="Currency 8 3 5 3" xfId="19357" xr:uid="{A9AA5254-0C4D-4A77-92BE-83E8C234900C}"/>
    <cellStyle name="Currency 8 3 6" xfId="10341" xr:uid="{FA395B31-047F-484E-909F-CD857CA5E169}"/>
    <cellStyle name="Currency 8 3 6 2" xfId="32611" xr:uid="{2AAF1590-CA38-43F7-B17F-5C683560EA6E}"/>
    <cellStyle name="Currency 8 3 6 3" xfId="22335" xr:uid="{278DF410-2D5F-41C2-93B0-F123DBA8A19D}"/>
    <cellStyle name="Currency 8 3 7" xfId="13463" xr:uid="{BBDD1BBC-ADE1-43E9-9062-EFD683F63A63}"/>
    <cellStyle name="Currency 8 3 7 3" xfId="24331" xr:uid="{0FE4ABF1-D498-415D-A949-2B5CEDAF4704}"/>
    <cellStyle name="Currency 8 3 8" xfId="26687" xr:uid="{92ED7353-BA0D-411D-84AB-E0C0472F3A46}"/>
    <cellStyle name="Currency 8 3 9" xfId="16387" xr:uid="{1A5F1A1C-261F-4571-BED8-4D444D60FD11}"/>
    <cellStyle name="Currency 8 4" xfId="1502" xr:uid="{B0ECE17D-D9BB-4ED4-A665-912DC3F201F9}"/>
    <cellStyle name="Currency 8 4 2" xfId="5738" xr:uid="{E8CDCEC7-EEC1-4C2C-8881-DB7F76523205}"/>
    <cellStyle name="Currency 8 4 2 2" xfId="8928" xr:uid="{F2E90BAD-4DD1-4E7E-A90E-9A4F117BFF43}"/>
    <cellStyle name="Currency 8 4 2 2 2" xfId="31345" xr:uid="{685A965B-0814-4A2C-889E-042E5B7E783C}"/>
    <cellStyle name="Currency 8 4 2 2 3" xfId="21055" xr:uid="{3DBED257-F7C5-4F21-B660-F22E433E001E}"/>
    <cellStyle name="Currency 8 4 2 3" xfId="12037" xr:uid="{164631ED-E32A-4586-9041-06065A21703E}"/>
    <cellStyle name="Currency 8 4 2 3 3" xfId="24035" xr:uid="{CBA57F2C-D301-4E32-8A15-9A95BE6B4962}"/>
    <cellStyle name="Currency 8 4 2 4" xfId="28383" xr:uid="{86FAEF65-BCF4-4E22-8ACA-FC0E817E8A43}"/>
    <cellStyle name="Currency 8 4 2 5" xfId="18087" xr:uid="{E5EF157A-5975-4D1B-9EE7-09A8FE23FB43}"/>
    <cellStyle name="Currency 8 4 3" xfId="7629" xr:uid="{805B8D15-87E9-4210-A67C-9CB17A8DE13E}"/>
    <cellStyle name="Currency 8 4 3 2" xfId="30115" xr:uid="{CF7951A0-05F0-4F49-996A-50B11F716017}"/>
    <cellStyle name="Currency 8 4 3 3" xfId="19822" xr:uid="{5E51B63B-0B36-4E52-8E96-B4B72BD3282D}"/>
    <cellStyle name="Currency 8 4 4" xfId="10807" xr:uid="{181902AE-D0F9-4445-84C3-020C72581F41}"/>
    <cellStyle name="Currency 8 4 4 2" xfId="33076" xr:uid="{0C33A10E-C74A-4231-A1F6-7E1AE3D94455}"/>
    <cellStyle name="Currency 8 4 4 3" xfId="22801" xr:uid="{56FA49C6-DD57-4CA0-BDD9-FE09E1D3D7C0}"/>
    <cellStyle name="Currency 8 4 5" xfId="13882" xr:uid="{73B56299-53DC-4ABF-AA18-90F8393AB078}"/>
    <cellStyle name="Currency 8 4 5 3" xfId="24708" xr:uid="{C0CE5E47-26BA-45DD-9DC0-2AB40CF266B4}"/>
    <cellStyle name="Currency 8 4 6" xfId="27152" xr:uid="{9FE12A61-DCAE-4BF4-925D-37E17791D652}"/>
    <cellStyle name="Currency 8 4 7" xfId="16853" xr:uid="{AFFF0C9B-9126-4424-8FC8-D514A70DEC93}"/>
    <cellStyle name="Currency 8 4 9" xfId="4255" xr:uid="{69E7591B-D90C-4CE2-A6F6-922839EF0121}"/>
    <cellStyle name="Currency 8 5" xfId="5530" xr:uid="{CC5F882E-38CB-4B55-BA21-501C9AB0DDE5}"/>
    <cellStyle name="Currency 8 5 2" xfId="8709" xr:uid="{BA0CCBC6-AA1D-459A-9AD9-759EEB985C9F}"/>
    <cellStyle name="Currency 8 5 2 2" xfId="31137" xr:uid="{F568DCC0-01DE-4E86-B752-75AC814C0EAB}"/>
    <cellStyle name="Currency 8 5 2 3" xfId="20848" xr:uid="{89C36C3D-D7E4-490E-9B43-16D58BC1F69E}"/>
    <cellStyle name="Currency 8 5 3" xfId="11832" xr:uid="{D8F66AE9-C7B8-4B1B-AFDC-7CCC097EC90B}"/>
    <cellStyle name="Currency 8 5 3 3" xfId="23827" xr:uid="{7E5C9F8A-4EF8-4791-AF7E-A30461759923}"/>
    <cellStyle name="Currency 8 5 4" xfId="14568" xr:uid="{FB2EE066-4DE4-432B-98DC-6256D0287A3B}"/>
    <cellStyle name="Currency 8 5 4 3" xfId="25207" xr:uid="{70FF3889-8FCE-4C64-8AA1-2B234D6A8B98}"/>
    <cellStyle name="Currency 8 5 5" xfId="28178" xr:uid="{7076FA46-AD33-4E38-94C7-F67551DB1C52}"/>
    <cellStyle name="Currency 8 5 6" xfId="17879" xr:uid="{4E188FDA-3D97-4F14-99FA-0B524C690EA4}"/>
    <cellStyle name="Currency 8 6" xfId="5401" xr:uid="{F7CF569A-1402-4126-AFB8-7F91591327A3}"/>
    <cellStyle name="Currency 8 6 2" xfId="8577" xr:uid="{D02EEBA9-4933-4D31-AAB8-688570673BAE}"/>
    <cellStyle name="Currency 8 6 2 2" xfId="31006" xr:uid="{AAEA8B2A-2E98-4DA1-824C-175B96870DE3}"/>
    <cellStyle name="Currency 8 6 2 3" xfId="20716" xr:uid="{5F47D5D3-1BBB-4A22-B930-8DDBD0B7BC44}"/>
    <cellStyle name="Currency 8 6 3" xfId="11700" xr:uid="{8F3B6DA2-E298-4D03-A5EB-5E206B1E3452}"/>
    <cellStyle name="Currency 8 6 3 3" xfId="23695" xr:uid="{8C3D5EFF-3457-4138-9F96-9E6F554AC9EB}"/>
    <cellStyle name="Currency 8 6 4" xfId="14832" xr:uid="{367D929D-6DF6-4317-9254-98155E8D0782}"/>
    <cellStyle name="Currency 8 6 4 3" xfId="25471" xr:uid="{81511B1F-D857-4D9C-A8DF-23790E275B81}"/>
    <cellStyle name="Currency 8 6 5" xfId="28046" xr:uid="{C4B4C607-C840-4C30-8D97-323E2BBE3BBE}"/>
    <cellStyle name="Currency 8 6 6" xfId="17747" xr:uid="{F529C95B-E5C9-4A6D-B951-88DA1CEB4C79}"/>
    <cellStyle name="Currency 8 7" xfId="5330" xr:uid="{D8FEE104-2D7C-47A5-BEF0-52D94F8F022D}"/>
    <cellStyle name="Currency 8 7 2" xfId="8506" xr:uid="{664D8A08-ED41-40B4-AC3C-E7611B3C4BD5}"/>
    <cellStyle name="Currency 8 7 2 2" xfId="30935" xr:uid="{A2CD6CA8-CB2F-46D6-920C-0D8C79ADF7AA}"/>
    <cellStyle name="Currency 8 7 2 3" xfId="20645" xr:uid="{A3DAE443-8F57-4D02-BEDA-2F92B1186478}"/>
    <cellStyle name="Currency 8 7 3" xfId="11629" xr:uid="{18501FF5-38CC-4D7A-8F21-C85CEC4172BC}"/>
    <cellStyle name="Currency 8 7 3 3" xfId="23624" xr:uid="{A7414494-8761-4326-AC2D-E8F79FD5E487}"/>
    <cellStyle name="Currency 8 7 4" xfId="14742" xr:uid="{A9FD41B2-B0D6-465C-B062-F6A2151EBAC3}"/>
    <cellStyle name="Currency 8 7 4 3" xfId="25380" xr:uid="{E16D918B-1B8D-4B2D-A8F5-60C3BF0840A4}"/>
    <cellStyle name="Currency 8 7 5" xfId="27975" xr:uid="{78A47CFF-2789-4658-B1D9-3431E9CF76F1}"/>
    <cellStyle name="Currency 8 7 6" xfId="17676" xr:uid="{B71DF6B0-06B7-498A-8580-D59D4088A3DA}"/>
    <cellStyle name="Currency 8 8" xfId="5197" xr:uid="{6F210878-652F-4157-8521-42A7C517440D}"/>
    <cellStyle name="Currency 8 8 2" xfId="8372" xr:uid="{518A5D46-7376-473A-88ED-31D158503881}"/>
    <cellStyle name="Currency 8 8 2 2" xfId="30801" xr:uid="{1F6D4150-250A-42C7-AF55-FEC46B786E35}"/>
    <cellStyle name="Currency 8 8 2 3" xfId="20511" xr:uid="{125DD802-1986-42C9-94C6-E338574FE7C6}"/>
    <cellStyle name="Currency 8 8 3" xfId="11495" xr:uid="{48153F54-53E5-449C-96D7-FB868EE355C7}"/>
    <cellStyle name="Currency 8 8 3 3" xfId="23490" xr:uid="{651E6974-7111-4F87-A4FF-767A2473381A}"/>
    <cellStyle name="Currency 8 8 4" xfId="14544" xr:uid="{302EE7BE-C670-439F-886F-714A57BDA293}"/>
    <cellStyle name="Currency 8 8 4 3" xfId="25183" xr:uid="{CC8BD276-50E7-44EC-9EB8-73EB814BC2D1}"/>
    <cellStyle name="Currency 8 8 5" xfId="27841" xr:uid="{12DE657C-4D69-4993-9DFA-5D6E0FABB82D}"/>
    <cellStyle name="Currency 8 8 6" xfId="17542" xr:uid="{E90E435C-7145-4C30-8A2A-08A85121F71D}"/>
    <cellStyle name="Currency 8 9" xfId="5146" xr:uid="{7A72DAE0-524E-4BB3-9C5E-8196B85BD73C}"/>
    <cellStyle name="Currency 8 9 2" xfId="8321" xr:uid="{BFD47BE7-2AD9-4BE4-BAE9-6854ED8C1DBE}"/>
    <cellStyle name="Currency 8 9 2 2" xfId="30750" xr:uid="{74E2965B-4987-49D5-8822-17B19DEADA3A}"/>
    <cellStyle name="Currency 8 9 2 3" xfId="20460" xr:uid="{5860EA01-318B-4B3F-AE63-41EADB344835}"/>
    <cellStyle name="Currency 8 9 3" xfId="11444" xr:uid="{7FDE5FE2-D718-4AD0-A245-EB386F96E7A5}"/>
    <cellStyle name="Currency 8 9 3 3" xfId="23439" xr:uid="{8F185F9A-9917-4FA7-AFBB-7B5C4822EC46}"/>
    <cellStyle name="Currency 8 9 4" xfId="14663" xr:uid="{A920D901-897C-44E9-BA2F-D4C4EC80F999}"/>
    <cellStyle name="Currency 8 9 4 3" xfId="25303" xr:uid="{6F207A4D-0E61-4FC2-B0E7-1FDFFABC7356}"/>
    <cellStyle name="Currency 8 9 5" xfId="27790" xr:uid="{EEC2563C-7907-4954-86BC-2532B04EEC54}"/>
    <cellStyle name="Currency 8 9 6" xfId="17491" xr:uid="{0C17D99F-5C8D-47F2-8369-21AD7F8BB403}"/>
    <cellStyle name="Currency 80" xfId="3095" xr:uid="{E05C1B4C-A64E-4EAF-A8F4-21A70F81A38B}"/>
    <cellStyle name="Currency 80 2" xfId="6442" xr:uid="{A0F005B3-CF34-4580-9C32-DDD2258B0E18}"/>
    <cellStyle name="Currency 80 2 2" xfId="28958" xr:uid="{B06C9E47-1E96-415B-B63B-76B0D895BDDC}"/>
    <cellStyle name="Currency 80 2 3" xfId="18664" xr:uid="{9A3EBD2B-B3EB-4AAD-865A-AB1BF39A11A8}"/>
    <cellStyle name="Currency 80 3" xfId="9648" xr:uid="{18A0E315-D853-4F40-84C4-410E149C2412}"/>
    <cellStyle name="Currency 80 3 2" xfId="31918" xr:uid="{49F868E9-7DAB-4763-B30A-274E3DF57EA4}"/>
    <cellStyle name="Currency 80 3 3" xfId="21642" xr:uid="{8D52000C-0E6B-4CC8-BD3D-6D0805AF55EB}"/>
    <cellStyle name="Currency 80 4" xfId="25994" xr:uid="{093DFF82-CA29-473C-8F83-1E0A27899075}"/>
    <cellStyle name="Currency 80 5" xfId="15694" xr:uid="{3488EA60-97C2-4C2C-8194-28942666C152}"/>
    <cellStyle name="Currency 81" xfId="3066" xr:uid="{F4FB4193-8E8B-4831-A9A6-F6E82090149A}"/>
    <cellStyle name="Currency 81 2" xfId="6413" xr:uid="{C66F74BF-42EF-4354-9E4C-5B98661C5909}"/>
    <cellStyle name="Currency 81 2 2" xfId="28929" xr:uid="{61B7B604-6BA3-43F6-A771-4F842AAA8FAF}"/>
    <cellStyle name="Currency 81 2 3" xfId="18635" xr:uid="{73D2B4BA-0CE6-4A9A-9C95-E30D18035D13}"/>
    <cellStyle name="Currency 81 3" xfId="9619" xr:uid="{450EECF8-3421-44E1-9767-85D87CB5AADB}"/>
    <cellStyle name="Currency 81 3 2" xfId="31889" xr:uid="{883F63C3-2D4F-4D3D-B54E-57DDFF233499}"/>
    <cellStyle name="Currency 81 3 3" xfId="21613" xr:uid="{2735A260-AB2F-4F97-A6BB-5B2A9B59F281}"/>
    <cellStyle name="Currency 81 4" xfId="25965" xr:uid="{287D13DE-B538-4B5B-B31C-82D5E4700FB2}"/>
    <cellStyle name="Currency 81 5" xfId="15665" xr:uid="{BA196EF2-9EA1-4CA8-9471-E987B5FD44D0}"/>
    <cellStyle name="Currency 82" xfId="3040" xr:uid="{19FABF48-E7E8-4BA1-87EF-0E3FDBFB1470}"/>
    <cellStyle name="Currency 82 2" xfId="6387" xr:uid="{9AAF0986-FF8B-44FF-ACA0-8365FD920251}"/>
    <cellStyle name="Currency 82 2 2" xfId="28903" xr:uid="{9DA93AEC-0A62-4257-A215-8411DE26B319}"/>
    <cellStyle name="Currency 82 2 3" xfId="18609" xr:uid="{090E0764-5C02-475C-B60C-4B0B05F50339}"/>
    <cellStyle name="Currency 82 3" xfId="9593" xr:uid="{2074BC7E-1007-4988-A78A-4D523D20786D}"/>
    <cellStyle name="Currency 82 3 2" xfId="31863" xr:uid="{974D7AEB-F4EB-4CFD-B438-199181DF1D1E}"/>
    <cellStyle name="Currency 82 3 3" xfId="21587" xr:uid="{C3A9B602-F996-42EC-ABFA-5FD6DB70E05A}"/>
    <cellStyle name="Currency 82 4" xfId="25939" xr:uid="{699B132E-4678-48CE-8FD8-D57FB36EB9C6}"/>
    <cellStyle name="Currency 82 5" xfId="15639" xr:uid="{B05CCAE0-7FD9-491F-9F78-C46E385798DC}"/>
    <cellStyle name="Currency 83" xfId="3008" xr:uid="{8ED23EEF-0158-4C93-96B5-36F6CA6E64D0}"/>
    <cellStyle name="Currency 83 2" xfId="6352" xr:uid="{CDC23E13-E85C-4953-9FAB-835832ECC527}"/>
    <cellStyle name="Currency 83 2 2" xfId="28868" xr:uid="{1F6C5F26-D976-4F85-9C0C-CE00214F6968}"/>
    <cellStyle name="Currency 83 2 3" xfId="18574" xr:uid="{6373DE32-A38B-413D-A4F3-E24E94C55266}"/>
    <cellStyle name="Currency 83 3" xfId="9558" xr:uid="{8798A70C-2F0C-4F34-848B-039B47F32677}"/>
    <cellStyle name="Currency 83 3 2" xfId="31828" xr:uid="{B4A7C9F9-6F7D-4C4A-BE1A-6D0C319295C1}"/>
    <cellStyle name="Currency 83 3 3" xfId="21552" xr:uid="{72D86937-EA8A-45F2-9229-9C41526DD4D3}"/>
    <cellStyle name="Currency 83 4" xfId="25904" xr:uid="{19DB8046-FE96-4658-B376-DE255243B149}"/>
    <cellStyle name="Currency 83 5" xfId="15604" xr:uid="{431D1FD0-42F9-4D0B-901B-1F2DE9D07450}"/>
    <cellStyle name="Currency 84" xfId="3004" xr:uid="{BD009A7D-606E-4533-AC1D-EE997FB250C6}"/>
    <cellStyle name="Currency 84 2" xfId="6348" xr:uid="{C5F7AD49-8319-43B3-8D31-D1B1F7DF60B1}"/>
    <cellStyle name="Currency 84 2 2" xfId="28864" xr:uid="{4C1D4231-BD34-4C31-A5DB-4BAE6697A64E}"/>
    <cellStyle name="Currency 84 2 3" xfId="18570" xr:uid="{D350274E-FBD4-4174-A30D-BC70A212329D}"/>
    <cellStyle name="Currency 84 3" xfId="9554" xr:uid="{A7257EA2-9EA2-4DEF-8DFA-D8A525ACFC8E}"/>
    <cellStyle name="Currency 84 3 2" xfId="31824" xr:uid="{ADB087DE-FC94-4BAF-9832-2D73BE5C7722}"/>
    <cellStyle name="Currency 84 3 3" xfId="21548" xr:uid="{D23098B3-E708-428B-B61B-957DAB9709BA}"/>
    <cellStyle name="Currency 84 4" xfId="25900" xr:uid="{B5B75978-FAFA-4F8E-B823-7A0A852A4482}"/>
    <cellStyle name="Currency 84 5" xfId="15600" xr:uid="{B55C8FBA-B7DD-4C39-83D0-68360F669A14}"/>
    <cellStyle name="Currency 85" xfId="2906" xr:uid="{F54039F9-EF51-457B-92CC-98E72FDE6D14}"/>
    <cellStyle name="Currency 85 2" xfId="6282" xr:uid="{E97FE44D-4876-4733-860E-FB500854D461}"/>
    <cellStyle name="Currency 85 2 2" xfId="28821" xr:uid="{6EEE5791-77A2-439D-932C-2BF0207956CF}"/>
    <cellStyle name="Currency 85 2 3" xfId="18527" xr:uid="{45E4A53F-4671-43F1-89B9-C64AEB7450C1}"/>
    <cellStyle name="Currency 85 3" xfId="9502" xr:uid="{6562EB88-7C1C-4B73-9E4E-040784419390}"/>
    <cellStyle name="Currency 85 3 2" xfId="31781" xr:uid="{FD395FCF-D66E-4996-A43F-B38E0176A745}"/>
    <cellStyle name="Currency 85 3 3" xfId="21505" xr:uid="{5D84F3D9-740C-4013-A909-F8B2E9117EEC}"/>
    <cellStyle name="Currency 85 4" xfId="25848" xr:uid="{B9A99E48-0AE1-4519-8983-232D6536E46F}"/>
    <cellStyle name="Currency 85 5" xfId="15548" xr:uid="{650BB862-EA36-43B8-89C7-D8E4505D2704}"/>
    <cellStyle name="Currency 86" xfId="2851" xr:uid="{D0A3F5C9-0A98-4452-B336-7DD49A88631B}"/>
    <cellStyle name="Currency 86 2" xfId="6262" xr:uid="{13B31C11-D424-4E39-A98A-5A48D44FD213}"/>
    <cellStyle name="Currency 86 2 2" xfId="28808" xr:uid="{E92992CC-8D0F-438F-BCF0-5C09629F7841}"/>
    <cellStyle name="Currency 86 2 3" xfId="18514" xr:uid="{0F28ACF2-3C04-4BCB-9580-94278B0469B7}"/>
    <cellStyle name="Currency 86 3" xfId="9489" xr:uid="{4056A04B-183A-4376-9491-3C2C3C38C744}"/>
    <cellStyle name="Currency 86 3 2" xfId="31768" xr:uid="{28E1B5AD-3891-48F7-BB5E-903C1114030E}"/>
    <cellStyle name="Currency 86 3 3" xfId="21492" xr:uid="{6FFCED9B-03B1-4A96-869E-8D7DD6BBC59F}"/>
    <cellStyle name="Currency 86 4" xfId="25835" xr:uid="{B5C11D59-86D0-458E-BBED-40CE506E1E9C}"/>
    <cellStyle name="Currency 86 5" xfId="15535" xr:uid="{E12AFA80-C959-463E-98AD-6E8F0894EA36}"/>
    <cellStyle name="Currency 87" xfId="2852" xr:uid="{56868FEE-FEDE-4D87-A54F-107242D1DE27}"/>
    <cellStyle name="Currency 87 2" xfId="6263" xr:uid="{85D41029-632B-4416-972C-A33279EA4AB0}"/>
    <cellStyle name="Currency 87 2 2" xfId="28809" xr:uid="{0EBB08C1-010E-454B-80D8-75C3760A6436}"/>
    <cellStyle name="Currency 87 2 3" xfId="18515" xr:uid="{EB953761-AF28-4640-AEBF-5BFD4D25B0BE}"/>
    <cellStyle name="Currency 87 3" xfId="9490" xr:uid="{0969A9E0-A680-4606-99B1-6E929F30CF53}"/>
    <cellStyle name="Currency 87 3 2" xfId="31769" xr:uid="{0625BA46-797F-4B6C-8D48-A98BD8E5E790}"/>
    <cellStyle name="Currency 87 3 3" xfId="21493" xr:uid="{EB7DDD73-7A25-4680-8054-3DE15397FA4D}"/>
    <cellStyle name="Currency 87 4" xfId="25836" xr:uid="{5954ACD1-9353-441D-B67A-87B3B31AA53B}"/>
    <cellStyle name="Currency 87 5" xfId="15536" xr:uid="{C4A8692A-B973-4832-A15A-0DC5486522F7}"/>
    <cellStyle name="Currency 88" xfId="2843" xr:uid="{90B55F7C-46D3-4F6A-BC1B-2F4C62A5ED3F}"/>
    <cellStyle name="Currency 88 2" xfId="6254" xr:uid="{2700123A-1B4D-4CA5-86D9-C9FA666579E2}"/>
    <cellStyle name="Currency 88 2 2" xfId="28800" xr:uid="{1D7DA992-4649-437D-9E0A-0CA1386D7D87}"/>
    <cellStyle name="Currency 88 2 3" xfId="18506" xr:uid="{6C6103E1-324C-4D88-B7D4-5DDB2A41F489}"/>
    <cellStyle name="Currency 88 3" xfId="9481" xr:uid="{DD2D0048-DF4E-476D-B678-BA47149ECEA8}"/>
    <cellStyle name="Currency 88 3 2" xfId="31760" xr:uid="{C9895605-F52E-4CD6-91A7-163C3E820AAB}"/>
    <cellStyle name="Currency 88 3 3" xfId="21484" xr:uid="{505632CA-511E-4FE8-94E1-FF8DAC423C8B}"/>
    <cellStyle name="Currency 88 4" xfId="25827" xr:uid="{D4E10454-CDB2-412E-8E8D-C9DC431086F6}"/>
    <cellStyle name="Currency 88 5" xfId="15527" xr:uid="{9814EC05-7FE5-421B-8DF2-E489E6242AC1}"/>
    <cellStyle name="Currency 89" xfId="2844" xr:uid="{D84ED8CE-C7D5-415D-9B83-DFC01DC88A1B}"/>
    <cellStyle name="Currency 89 2" xfId="6255" xr:uid="{6D8FBEB7-52CE-4938-8ED2-A000F5BD9250}"/>
    <cellStyle name="Currency 89 2 2" xfId="28801" xr:uid="{9F75CBF3-608E-4B70-8C6D-FDA6538A163E}"/>
    <cellStyle name="Currency 89 2 3" xfId="18507" xr:uid="{75C33888-8820-4290-80AB-E3F8CAD0EFED}"/>
    <cellStyle name="Currency 89 3" xfId="9482" xr:uid="{042484BF-5A6C-42FC-9BF2-AAAE63A48D3D}"/>
    <cellStyle name="Currency 89 3 2" xfId="31761" xr:uid="{9662C880-EE57-4804-9EEC-D9E5FFABBB16}"/>
    <cellStyle name="Currency 89 3 3" xfId="21485" xr:uid="{6647EF5C-F80E-4126-A2A2-2985FAD7C80A}"/>
    <cellStyle name="Currency 89 4" xfId="25828" xr:uid="{C0EF0B01-390D-4A0A-878B-BD1FA7C039A5}"/>
    <cellStyle name="Currency 89 5" xfId="15528" xr:uid="{AF82BAE3-181F-4DED-ADD8-B71283839463}"/>
    <cellStyle name="Currency 9" xfId="128" xr:uid="{C944F58A-4B35-4021-8E57-626E3EDBD2CC}"/>
    <cellStyle name="Currency 9 10" xfId="4882" xr:uid="{40488CD8-7B64-48A3-A79E-138A11CC38F3}"/>
    <cellStyle name="Currency 9 10 2" xfId="8057" xr:uid="{E0EFCA3F-5765-4392-87FE-055D07BBAB5F}"/>
    <cellStyle name="Currency 9 10 2 2" xfId="30528" xr:uid="{9BDB0EAA-5871-489E-B05F-7CDF59E4FC5A}"/>
    <cellStyle name="Currency 9 10 2 3" xfId="20238" xr:uid="{68182F46-1834-4D61-9523-0D565B503168}"/>
    <cellStyle name="Currency 9 10 3" xfId="11222" xr:uid="{21FA313F-EEB0-4B02-862E-79D4BFB239AF}"/>
    <cellStyle name="Currency 9 10 3 3" xfId="23217" xr:uid="{C7BB0B9F-5947-49CA-A18A-D7AA22680D5E}"/>
    <cellStyle name="Currency 9 10 4" xfId="27568" xr:uid="{93091AFB-642E-47F8-BAB1-3533B629F645}"/>
    <cellStyle name="Currency 9 10 5" xfId="17269" xr:uid="{A0368033-1675-4A7A-B66D-5613F01A0155}"/>
    <cellStyle name="Currency 9 11" xfId="4030" xr:uid="{E0EFFA4D-4EE6-4BEF-9645-D08A810D98D5}"/>
    <cellStyle name="Currency 9 11 2" xfId="7385" xr:uid="{F521ED51-EB22-4877-80CA-FD1CB04826ED}"/>
    <cellStyle name="Currency 9 11 2 2" xfId="29885" xr:uid="{B3C2C53A-B58C-4447-B78B-BEAD4D24AADE}"/>
    <cellStyle name="Currency 9 11 2 3" xfId="19592" xr:uid="{CE22F7BF-CF64-4A8F-A4E2-E2DDC75C1626}"/>
    <cellStyle name="Currency 9 11 3" xfId="10576" xr:uid="{6BF58654-6E28-4838-8418-08B1D103B10D}"/>
    <cellStyle name="Currency 9 11 3 2" xfId="32846" xr:uid="{C79E1EA4-2F84-4606-81D1-0D3141571AF0}"/>
    <cellStyle name="Currency 9 11 3 3" xfId="22570" xr:uid="{2BC9470B-25C8-496A-80F4-97C2E124BF5F}"/>
    <cellStyle name="Currency 9 11 4" xfId="26922" xr:uid="{7F597C76-F6BF-44EC-A525-5D867BDF7BBA}"/>
    <cellStyle name="Currency 9 11 5" xfId="16622" xr:uid="{93336248-B740-48C9-B2E7-A69E70338A90}"/>
    <cellStyle name="Currency 9 12" xfId="3844" xr:uid="{660D1A68-A0EE-4D1B-89D2-5FDC54DE0972}"/>
    <cellStyle name="Currency 9 12 2" xfId="7133" xr:uid="{CEE8275F-E45B-4DA9-A02A-0ACD99A0D552}"/>
    <cellStyle name="Currency 9 12 2 2" xfId="29634" xr:uid="{8653F608-ADBE-41C3-A8F9-19D5B628C07F}"/>
    <cellStyle name="Currency 9 12 2 3" xfId="19340" xr:uid="{4FA2408E-B23C-4407-B997-5A60D7B6D87B}"/>
    <cellStyle name="Currency 9 12 3" xfId="10324" xr:uid="{28C63710-432F-4F08-9A2A-617E06C5875E}"/>
    <cellStyle name="Currency 9 12 3 2" xfId="32594" xr:uid="{3175F77E-AE33-4DE9-A593-A1609EC8864D}"/>
    <cellStyle name="Currency 9 12 3 3" xfId="22318" xr:uid="{89F942B2-0DB8-45CD-855A-99ABB8B98031}"/>
    <cellStyle name="Currency 9 12 4" xfId="26670" xr:uid="{F20DB91E-F7F0-4EE3-A48F-3CDA6FEDC778}"/>
    <cellStyle name="Currency 9 12 5" xfId="16370" xr:uid="{4E1350C4-E53B-4865-A697-156BA642DFCB}"/>
    <cellStyle name="Currency 9 13" xfId="3731" xr:uid="{03B22C10-E30C-428E-B80F-2B04C0CBF57E}"/>
    <cellStyle name="Currency 9 13 2" xfId="7023" xr:uid="{A93415C9-1B3E-4DB8-8014-18FF490C8B4A}"/>
    <cellStyle name="Currency 9 13 2 2" xfId="29524" xr:uid="{F16D2F2B-C2C4-43B8-B8BD-FCDCB741092D}"/>
    <cellStyle name="Currency 9 13 2 3" xfId="19230" xr:uid="{5AFAB528-2BEC-450C-9C9B-2D4C89A0F698}"/>
    <cellStyle name="Currency 9 13 3" xfId="10214" xr:uid="{AF6D1543-1E3A-4E56-85C1-D199915E1923}"/>
    <cellStyle name="Currency 9 13 3 2" xfId="32484" xr:uid="{3279EB12-22B5-4C42-96AF-545692C25712}"/>
    <cellStyle name="Currency 9 13 3 3" xfId="22208" xr:uid="{9224915F-24FB-4FB9-8730-5BDF4A883CDD}"/>
    <cellStyle name="Currency 9 13 4" xfId="26560" xr:uid="{108043CA-B768-4CCA-9405-4CF12F6FD483}"/>
    <cellStyle name="Currency 9 13 5" xfId="16260" xr:uid="{B13757D9-E415-4E5F-A308-607286401F5F}"/>
    <cellStyle name="Currency 9 14" xfId="6936" xr:uid="{35434CA4-C6AE-4BA9-8C27-F648C46DD52F}"/>
    <cellStyle name="Currency 9 14 2" xfId="29437" xr:uid="{1D7DFDE7-1EC8-4625-A9B8-0684D22EB750}"/>
    <cellStyle name="Currency 9 14 3" xfId="19143" xr:uid="{D2FC8FC4-3A10-452F-96B1-3573D7A701AC}"/>
    <cellStyle name="Currency 9 15" xfId="10127" xr:uid="{71795619-5076-449C-BE00-0D206755A873}"/>
    <cellStyle name="Currency 9 15 2" xfId="32397" xr:uid="{8BCCAB3B-941E-4634-8D68-EDD356E15FFD}"/>
    <cellStyle name="Currency 9 15 3" xfId="22121" xr:uid="{BD303FE1-E4F5-4304-8F1C-AB23CE70198E}"/>
    <cellStyle name="Currency 9 16" xfId="13188" xr:uid="{38D5CCF7-E0F6-473D-BE48-3A4A068D5C19}"/>
    <cellStyle name="Currency 9 16 3" xfId="24288" xr:uid="{24DF7286-7C0A-4EA1-BC1F-BBE7AA4CE556}"/>
    <cellStyle name="Currency 9 17" xfId="15023" xr:uid="{1BF9FA1D-6DFC-497B-A58F-400861747B17}"/>
    <cellStyle name="Currency 9 17 2" xfId="26473" xr:uid="{FFC68738-F45E-44AE-9D1C-041F62758333}"/>
    <cellStyle name="Currency 9 18" xfId="16173" xr:uid="{A9F446AE-51A2-4A00-BB8F-DE8ED2F67F78}"/>
    <cellStyle name="Currency 9 19" xfId="33623" xr:uid="{70FE95F3-A0DE-4E9D-8AA8-3D0A5E3BE8B0}"/>
    <cellStyle name="Currency 9 2" xfId="615" xr:uid="{B787D185-86FC-4509-8AF0-3CA1B767D786}"/>
    <cellStyle name="Currency 9 2 10" xfId="13608" xr:uid="{C287F426-53E0-4B21-AABD-4D3D10FB5024}"/>
    <cellStyle name="Currency 9 2 10 3" xfId="24479" xr:uid="{3EC0935F-DF6B-4A2D-BDA5-4A0C5FD97D1A}"/>
    <cellStyle name="Currency 9 2 11" xfId="15091" xr:uid="{3385C26A-EC6D-48FE-8A28-4B48C9E6D80C}"/>
    <cellStyle name="Currency 9 2 11 2" xfId="26835" xr:uid="{3558BE49-FC9F-4D4A-A481-75EB16FE9444}"/>
    <cellStyle name="Currency 9 2 12" xfId="16535" xr:uid="{DC68AB97-3F1E-4A8B-83D6-A04C8E4CBDAC}"/>
    <cellStyle name="Currency 9 2 13" xfId="33814" xr:uid="{52ABE66A-CBEB-491A-A7C3-8C75AB532D87}"/>
    <cellStyle name="Currency 9 2 14" xfId="2036" xr:uid="{C522939F-5141-4CB5-875C-D0E068B63E7D}"/>
    <cellStyle name="Currency 9 2 15" xfId="1100" xr:uid="{C71B9AA9-928B-4B04-A1DC-1400A09C9B46}"/>
    <cellStyle name="Currency 9 2 2" xfId="1199" xr:uid="{4F93B757-F0D3-410C-877C-29DE0DD2D043}"/>
    <cellStyle name="Currency 9 2 2 2" xfId="1710" xr:uid="{A531039A-6EB9-42BB-B9C7-C09467C3BBE4}"/>
    <cellStyle name="Currency 9 2 2 2 2" xfId="9061" xr:uid="{1CB646E7-6BEA-4709-8AB9-9A3FDAA72368}"/>
    <cellStyle name="Currency 9 2 2 2 2 2" xfId="31471" xr:uid="{513EBAE0-380D-49BB-A694-62F4EC9446CB}"/>
    <cellStyle name="Currency 9 2 2 2 2 3" xfId="21184" xr:uid="{C7294385-3EA6-4730-A3D8-748AB2F9B9B1}"/>
    <cellStyle name="Currency 9 2 2 2 3" xfId="12165" xr:uid="{523B970C-2871-4F87-B8C6-37E1B9551D9F}"/>
    <cellStyle name="Currency 9 2 2 2 3 3" xfId="24164" xr:uid="{B1D07380-6CAB-42F1-9EF8-05B447415F0C}"/>
    <cellStyle name="Currency 9 2 2 2 4" xfId="14420" xr:uid="{D4E4001A-4C2B-4307-8358-BEEE9888D7A6}"/>
    <cellStyle name="Currency 9 2 2 2 4 3" xfId="25058" xr:uid="{7F00B6B2-10A7-406B-9FA7-F723D37B0C1C}"/>
    <cellStyle name="Currency 9 2 2 2 5" xfId="28510" xr:uid="{59D6C579-AAB7-4C1E-AA98-C1CC00F835CB}"/>
    <cellStyle name="Currency 9 2 2 2 6" xfId="18216" xr:uid="{F5B633E5-0F0A-47E4-BB3B-89458A954456}"/>
    <cellStyle name="Currency 9 2 2 2 8" xfId="5855" xr:uid="{DE5D8311-520B-4107-9BC4-7A19848D4BEA}"/>
    <cellStyle name="Currency 9 2 2 3" xfId="7994" xr:uid="{21C52761-C209-418F-A8C1-A4D252958AF4}"/>
    <cellStyle name="Currency 9 2 2 3 2" xfId="30466" xr:uid="{1DC821E6-4A20-48B3-80C4-2E4F5660B45A}"/>
    <cellStyle name="Currency 9 2 2 3 3" xfId="20176" xr:uid="{75D5F148-7B41-482F-8C04-E7C051651C31}"/>
    <cellStyle name="Currency 9 2 2 4" xfId="11160" xr:uid="{74100C5E-CA6F-4CF9-B0E0-CECD37737EE5}"/>
    <cellStyle name="Currency 9 2 2 4 3" xfId="23155" xr:uid="{B42CCE37-D630-4BC3-9D83-AA10EFE59C38}"/>
    <cellStyle name="Currency 9 2 2 5" xfId="13816" xr:uid="{51D90E38-6574-427F-81D2-460A23DA3D9B}"/>
    <cellStyle name="Currency 9 2 2 5 3" xfId="24641" xr:uid="{1D8402D5-5ADA-4134-9400-97B8FE084F88}"/>
    <cellStyle name="Currency 9 2 2 6" xfId="27506" xr:uid="{2BCC8871-2625-41E3-97FF-8625308ACD7A}"/>
    <cellStyle name="Currency 9 2 2 7" xfId="17207" xr:uid="{5B09F37B-187A-47D7-B628-40EBB0B5C586}"/>
    <cellStyle name="Currency 9 2 2 9" xfId="4819" xr:uid="{2C352D21-AA0D-4573-9D05-252D7C9F8E83}"/>
    <cellStyle name="Currency 9 2 3" xfId="1561" xr:uid="{D3182706-47F7-4DFA-A6D7-D544A0FF0216}"/>
    <cellStyle name="Currency 9 2 3 2" xfId="5712" xr:uid="{6FBDF3AE-6113-441F-B676-016B61CEEF44}"/>
    <cellStyle name="Currency 9 2 3 2 2" xfId="8900" xr:uid="{A751802A-F92A-4F53-999E-75D51B38CA2D}"/>
    <cellStyle name="Currency 9 2 3 2 2 2" xfId="31315" xr:uid="{857C0A01-E725-4096-80D4-873190C849DF}"/>
    <cellStyle name="Currency 9 2 3 2 2 3" xfId="21025" xr:uid="{F1814A4A-D894-4ECF-AA30-0D71651EDAE3}"/>
    <cellStyle name="Currency 9 2 3 2 3" xfId="12007" xr:uid="{A6E89AF5-CE28-4236-B6CD-6BA1D69BD6CB}"/>
    <cellStyle name="Currency 9 2 3 2 3 3" xfId="24005" xr:uid="{7D3B32C1-F5ED-423B-AAF3-8DA092AA2243}"/>
    <cellStyle name="Currency 9 2 3 2 4" xfId="28354" xr:uid="{44C1C5D0-0732-454D-B138-CA5185FAE67B}"/>
    <cellStyle name="Currency 9 2 3 2 5" xfId="18057" xr:uid="{3C45CA04-47D5-457C-A0C1-8135F86BDD65}"/>
    <cellStyle name="Currency 9 2 3 3" xfId="7837" xr:uid="{9B2C3CED-93EC-4350-BADB-B0B8913F501D}"/>
    <cellStyle name="Currency 9 2 3 3 2" xfId="30307" xr:uid="{700A02DC-4927-4EBA-B060-8A91861E8E64}"/>
    <cellStyle name="Currency 9 2 3 3 3" xfId="20015" xr:uid="{6A269221-9C94-42EC-B2FC-F63E9513F37A}"/>
    <cellStyle name="Currency 9 2 3 4" xfId="10999" xr:uid="{74BC9972-034F-4854-B157-536F8EF74CAD}"/>
    <cellStyle name="Currency 9 2 3 4 2" xfId="33269" xr:uid="{164311F8-DE7F-4B78-9BD7-1C55E89087F7}"/>
    <cellStyle name="Currency 9 2 3 4 3" xfId="22994" xr:uid="{141C9F51-1D93-4F4A-8BCB-A66A2977BEDF}"/>
    <cellStyle name="Currency 9 2 3 5" xfId="14257" xr:uid="{06FB5C6C-34F1-43AD-91B6-2ED2FDA9F841}"/>
    <cellStyle name="Currency 9 2 3 5 3" xfId="24896" xr:uid="{B9F4506A-06E3-4DD6-BB1E-63E53C182789}"/>
    <cellStyle name="Currency 9 2 3 6" xfId="27345" xr:uid="{7771CEDF-03A5-42E7-BBF4-0A85F874AF74}"/>
    <cellStyle name="Currency 9 2 3 7" xfId="17046" xr:uid="{97F83D9F-24F8-43F8-A7DB-28CA8E157F91}"/>
    <cellStyle name="Currency 9 2 3 9" xfId="4665" xr:uid="{1105165C-AD54-4FBF-9EEE-B1D0048188E5}"/>
    <cellStyle name="Currency 9 2 4" xfId="5317" xr:uid="{8465A5EC-66A4-4C9F-97C4-F0A7694AB927}"/>
    <cellStyle name="Currency 9 2 4 2" xfId="8493" xr:uid="{C33F59D6-D681-4164-9FD0-55CE41CBC04F}"/>
    <cellStyle name="Currency 9 2 4 2 2" xfId="30922" xr:uid="{E96D2287-354F-4040-975F-6B244AA7421F}"/>
    <cellStyle name="Currency 9 2 4 2 3" xfId="20632" xr:uid="{C5480586-495E-4579-AC95-6AFA98B9AFB6}"/>
    <cellStyle name="Currency 9 2 4 3" xfId="11616" xr:uid="{B9010092-75F2-4D0E-B628-CDF950C19FF7}"/>
    <cellStyle name="Currency 9 2 4 3 3" xfId="23611" xr:uid="{91F8119F-08A9-4C10-BCBD-A379B14547EC}"/>
    <cellStyle name="Currency 9 2 4 4" xfId="14823" xr:uid="{D0D664FD-42FD-4631-96C9-0B4738D9AE83}"/>
    <cellStyle name="Currency 9 2 4 4 3" xfId="25462" xr:uid="{5DA82525-A8D7-4E53-B230-9B4A2A095442}"/>
    <cellStyle name="Currency 9 2 4 5" xfId="27962" xr:uid="{64797196-93E5-4E00-989E-41EB27F5985D}"/>
    <cellStyle name="Currency 9 2 4 6" xfId="17663" xr:uid="{1C1B027A-A5BA-44F0-8146-7429987BBC0A}"/>
    <cellStyle name="Currency 9 2 5" xfId="5179" xr:uid="{40A7E78A-282E-4066-92A1-71FE5394720A}"/>
    <cellStyle name="Currency 9 2 5 2" xfId="8354" xr:uid="{F4644A05-1919-4D97-88DA-83523EDA4CB6}"/>
    <cellStyle name="Currency 9 2 5 2 2" xfId="30783" xr:uid="{C2D96A68-BFEF-4BBA-A2D8-F499CCB6CBB6}"/>
    <cellStyle name="Currency 9 2 5 2 3" xfId="20493" xr:uid="{ED0E19A2-A9C8-4CE3-A482-E48641EE7941}"/>
    <cellStyle name="Currency 9 2 5 3" xfId="11477" xr:uid="{9617410C-6CC7-4F84-BF00-656E572FEF16}"/>
    <cellStyle name="Currency 9 2 5 3 3" xfId="23472" xr:uid="{EC0D30D5-9B1A-461F-A6A1-48C0E1FF1076}"/>
    <cellStyle name="Currency 9 2 5 4" xfId="14928" xr:uid="{41CB64EE-BB06-451C-9B4A-A836D6F8CD8C}"/>
    <cellStyle name="Currency 9 2 5 4 3" xfId="25564" xr:uid="{FF1BC6DC-CFF7-475F-AF68-C4593865CFCB}"/>
    <cellStyle name="Currency 9 2 5 5" xfId="27823" xr:uid="{28411835-3BDD-4103-833C-B0F6F44F53AA}"/>
    <cellStyle name="Currency 9 2 5 6" xfId="17524" xr:uid="{8E65F2A2-196E-478E-9B9A-B10CF1B74732}"/>
    <cellStyle name="Currency 9 2 6" xfId="4970" xr:uid="{C07155D1-6103-4607-8A39-C5F4D5D39EA9}"/>
    <cellStyle name="Currency 9 2 6 2" xfId="8145" xr:uid="{2EEC30CA-F2F9-4D92-B018-1F96F22DBA2D}"/>
    <cellStyle name="Currency 9 2 6 2 2" xfId="30594" xr:uid="{FC019C9F-03AC-4361-B228-CDABF6F6AB50}"/>
    <cellStyle name="Currency 9 2 6 2 3" xfId="20304" xr:uid="{F4DE23E9-1CD0-45D7-86AE-66CAAABBECB1}"/>
    <cellStyle name="Currency 9 2 6 3" xfId="11288" xr:uid="{5AE8942F-0496-4F31-B309-A66DF6EF25EB}"/>
    <cellStyle name="Currency 9 2 6 3 3" xfId="23283" xr:uid="{ADE64345-A185-47CA-A36D-5C760CEB3143}"/>
    <cellStyle name="Currency 9 2 6 4" xfId="27634" xr:uid="{BC5C85C1-D547-4940-8649-F6977AC983C1}"/>
    <cellStyle name="Currency 9 2 6 5" xfId="17335" xr:uid="{19227372-37EC-4A4E-9D2A-21DA46EF43DF}"/>
    <cellStyle name="Currency 9 2 7" xfId="4194" xr:uid="{60DDFD74-4441-4208-93FA-D1FCBEDAB810}"/>
    <cellStyle name="Currency 9 2 7 2" xfId="7551" xr:uid="{FECDDB93-B6E9-45A5-9605-2ED9C601F067}"/>
    <cellStyle name="Currency 9 2 7 2 2" xfId="30051" xr:uid="{73D687BE-1BAC-46E2-B955-AB8E93CC9DA9}"/>
    <cellStyle name="Currency 9 2 7 2 3" xfId="19758" xr:uid="{04EE5003-E36B-4CC2-856E-5482C2B580EE}"/>
    <cellStyle name="Currency 9 2 7 3" xfId="10742" xr:uid="{400B32CA-1F57-4D15-BAA9-78B9D027DEC7}"/>
    <cellStyle name="Currency 9 2 7 3 2" xfId="33012" xr:uid="{036F7C38-8B2F-4E2D-91FD-B91CCA9F0222}"/>
    <cellStyle name="Currency 9 2 7 3 3" xfId="22736" xr:uid="{2CC31610-12E1-464A-BA6A-A06E2C4BBE2A}"/>
    <cellStyle name="Currency 9 2 7 4" xfId="27087" xr:uid="{C93E7602-2DB7-4CCB-B668-E5586E1C7A89}"/>
    <cellStyle name="Currency 9 2 7 5" xfId="16788" xr:uid="{F0B34921-F63C-43FB-8025-46BA31C08374}"/>
    <cellStyle name="Currency 9 2 8" xfId="7298" xr:uid="{D7D6498B-431A-4A6E-841B-F3110BD58CEB}"/>
    <cellStyle name="Currency 9 2 8 2" xfId="29798" xr:uid="{B9B9ABC5-B149-43ED-B8D4-82EC7B8BE671}"/>
    <cellStyle name="Currency 9 2 8 3" xfId="19505" xr:uid="{4D0E688B-5A1D-4D14-AF53-75D2C8A6DE25}"/>
    <cellStyle name="Currency 9 2 9" xfId="10489" xr:uid="{9EE18F77-F8D3-44A6-90D3-0FC88FB58D17}"/>
    <cellStyle name="Currency 9 2 9 2" xfId="32759" xr:uid="{82AD0BC7-D53A-4C0F-85DF-E0E9E76A1CEE}"/>
    <cellStyle name="Currency 9 2 9 3" xfId="22483" xr:uid="{F8382659-8092-4F24-A7EB-E0541E09FCAB}"/>
    <cellStyle name="Currency 9 20" xfId="1968" xr:uid="{C1E43DD3-B043-4218-8205-7CD4AE6C8A74}"/>
    <cellStyle name="Currency 9 21" xfId="909" xr:uid="{8F8A89C1-6955-463B-A7FC-5B7671386A41}"/>
    <cellStyle name="Currency 9 3" xfId="372" xr:uid="{AF18B0E1-900E-429D-9F46-A3D696BED49B}"/>
    <cellStyle name="Currency 9 3 10" xfId="33685" xr:uid="{2CA3BA99-A0BC-458F-9DB4-282E54A15EAE}"/>
    <cellStyle name="Currency 9 3 11" xfId="3906" xr:uid="{A97C69DA-6F08-45F1-8C08-766DB0D102B8}"/>
    <cellStyle name="Currency 9 3 12" xfId="1126" xr:uid="{97C0D90B-B059-46C0-9ECB-6B08FC6AE42E}"/>
    <cellStyle name="Currency 9 3 2" xfId="1596" xr:uid="{E008FEBB-AE04-405C-9B21-CF68F4E4192E}"/>
    <cellStyle name="Currency 9 3 2 2" xfId="5802" xr:uid="{B35D8F7C-C2D5-4C3E-8009-AD93F5D1FD8E}"/>
    <cellStyle name="Currency 9 3 2 2 2" xfId="9000" xr:uid="{DFF964BD-2225-490F-8866-9EEFD9FC8436}"/>
    <cellStyle name="Currency 9 3 2 2 2 2" xfId="31412" xr:uid="{E12FC37F-A7A4-449B-A942-21BF9142C406}"/>
    <cellStyle name="Currency 9 3 2 2 2 3" xfId="21123" xr:uid="{E7077EF2-DEE8-4066-BF7E-3CBA51D31266}"/>
    <cellStyle name="Currency 9 3 2 2 3" xfId="12105" xr:uid="{9D88D69C-E7E1-48B8-B2F3-0A47A3B65AE6}"/>
    <cellStyle name="Currency 9 3 2 2 3 3" xfId="24103" xr:uid="{671C5D25-B505-4D2A-8307-C38E99A3119E}"/>
    <cellStyle name="Currency 9 3 2 2 4" xfId="14344" xr:uid="{AFF9EAED-C923-45FB-914F-E90C793D1CD3}"/>
    <cellStyle name="Currency 9 3 2 2 4 3" xfId="24980" xr:uid="{AFA92A1E-23C7-485E-BCEC-4F049AFFBA37}"/>
    <cellStyle name="Currency 9 3 2 2 5" xfId="28449" xr:uid="{C47D0A38-34CC-457A-8DBA-8342D415D3A7}"/>
    <cellStyle name="Currency 9 3 2 2 6" xfId="18155" xr:uid="{FF9C2AD7-E65A-499F-824B-6B53C57EF19F}"/>
    <cellStyle name="Currency 9 3 2 3" xfId="7918" xr:uid="{65205FEB-F6A5-4C7E-BCA8-15EC9850F084}"/>
    <cellStyle name="Currency 9 3 2 3 2" xfId="30389" xr:uid="{48A350F3-DC70-49D6-BD59-77EF8F7B9025}"/>
    <cellStyle name="Currency 9 3 2 3 3" xfId="20098" xr:uid="{7F1803F8-C7A4-494B-B969-9446875133C6}"/>
    <cellStyle name="Currency 9 3 2 4" xfId="11082" xr:uid="{DFC4A4DA-D879-43C6-931B-906A3D9AC9E7}"/>
    <cellStyle name="Currency 9 3 2 4 2" xfId="33351" xr:uid="{F19D4D4B-34EE-479D-9AC7-5C84F50D7207}"/>
    <cellStyle name="Currency 9 3 2 4 3" xfId="23077" xr:uid="{7A132D54-F6CC-4330-B31C-7388817E3338}"/>
    <cellStyle name="Currency 9 3 2 5" xfId="13740" xr:uid="{DA763A4E-005E-4EC0-B91E-5FD8E2913F33}"/>
    <cellStyle name="Currency 9 3 2 5 3" xfId="24563" xr:uid="{7D8FD66D-EF39-4188-BAEB-0039A8E43BE7}"/>
    <cellStyle name="Currency 9 3 2 6" xfId="27428" xr:uid="{F4578BDB-060D-4C94-A7C9-A6D2E554488D}"/>
    <cellStyle name="Currency 9 3 2 7" xfId="17129" xr:uid="{BC4ED082-56C8-4495-82F8-AFB5F7A5D9A0}"/>
    <cellStyle name="Currency 9 3 2 9" xfId="4772" xr:uid="{35E14733-6129-4721-89CD-5EE88B4BD4C5}"/>
    <cellStyle name="Currency 9 3 3" xfId="4593" xr:uid="{0D5B8027-B964-4D1F-BA6D-6F61FCE9AAC6}"/>
    <cellStyle name="Currency 9 3 3 2" xfId="7756" xr:uid="{9E86CC41-AA85-4763-B69F-FA0D66DE38E0}"/>
    <cellStyle name="Currency 9 3 3 2 2" xfId="30227" xr:uid="{BEED4605-51EE-43C9-92E0-19F0662155AA}"/>
    <cellStyle name="Currency 9 3 3 2 3" xfId="19934" xr:uid="{FC8B0B8C-FC3E-40C9-8534-94C3E52A0194}"/>
    <cellStyle name="Currency 9 3 3 3" xfId="10919" xr:uid="{0DDABE1C-414E-4228-85BB-C098E2BAB934}"/>
    <cellStyle name="Currency 9 3 3 3 2" xfId="33188" xr:uid="{7D0F2D13-38E1-48B0-BED0-2290C538C7D7}"/>
    <cellStyle name="Currency 9 3 3 3 3" xfId="22913" xr:uid="{5A9D5DCC-A590-458B-85CE-2D3101763988}"/>
    <cellStyle name="Currency 9 3 3 4" xfId="14184" xr:uid="{C99D06AA-B6A2-45A8-AF33-FFB3F14F71EF}"/>
    <cellStyle name="Currency 9 3 3 4 3" xfId="24820" xr:uid="{BEDD9C58-890D-497A-B70A-95AC61152EA1}"/>
    <cellStyle name="Currency 9 3 3 5" xfId="27264" xr:uid="{F43894B3-0AB9-40A4-854E-FDA5804F69D3}"/>
    <cellStyle name="Currency 9 3 3 6" xfId="16965" xr:uid="{6626CC85-6997-490C-919A-9DA1833395E2}"/>
    <cellStyle name="Currency 9 3 4" xfId="4113" xr:uid="{DEF5543D-6596-4104-8E3E-8E36FF590F42}"/>
    <cellStyle name="Currency 9 3 4 2" xfId="7470" xr:uid="{E21072EF-5228-4EC0-97DC-99D3FEC2B08A}"/>
    <cellStyle name="Currency 9 3 4 2 2" xfId="29970" xr:uid="{1D5DB149-A725-40D2-B832-5E5849E61C28}"/>
    <cellStyle name="Currency 9 3 4 2 3" xfId="19677" xr:uid="{7E695E87-377B-4132-8E96-41E1316C4483}"/>
    <cellStyle name="Currency 9 3 4 3" xfId="10661" xr:uid="{44043D31-0AD5-4164-91E6-CD7B8B35AB8D}"/>
    <cellStyle name="Currency 9 3 4 3 2" xfId="32931" xr:uid="{0F8F39CD-D0E2-4FAB-B1DE-CEEEEFCB2C62}"/>
    <cellStyle name="Currency 9 3 4 3 3" xfId="22655" xr:uid="{E2FD844A-E7D0-47D8-B49D-5C672E7BDBD5}"/>
    <cellStyle name="Currency 9 3 4 4" xfId="27006" xr:uid="{76FB852A-6633-4014-AE4B-D37FE0A28152}"/>
    <cellStyle name="Currency 9 3 4 5" xfId="16707" xr:uid="{E1833B16-B164-4684-9B15-46F78E4681F8}"/>
    <cellStyle name="Currency 9 3 5" xfId="7217" xr:uid="{19CB7977-2D16-4FA2-BBEC-F8A3EC459E76}"/>
    <cellStyle name="Currency 9 3 5 2" xfId="29718" xr:uid="{57D59825-AF0A-404A-9A0F-16443E96750A}"/>
    <cellStyle name="Currency 9 3 5 3" xfId="19424" xr:uid="{464EE2FD-BA60-4E51-B05F-B2C21FEC05CE}"/>
    <cellStyle name="Currency 9 3 6" xfId="10408" xr:uid="{71303436-AC01-4AB5-98B9-494972C0E391}"/>
    <cellStyle name="Currency 9 3 6 2" xfId="32678" xr:uid="{569E64E7-F14D-48F4-9169-C599CDD8DA06}"/>
    <cellStyle name="Currency 9 3 6 3" xfId="22402" xr:uid="{A62C070E-D463-4FB9-A048-FAA1574DBDA6}"/>
    <cellStyle name="Currency 9 3 7" xfId="13528" xr:uid="{869127E8-3CAA-45CD-8CE6-486D1FFAF277}"/>
    <cellStyle name="Currency 9 3 7 3" xfId="24398" xr:uid="{FBEF4ABE-1326-409E-ACE2-E516062D0AEE}"/>
    <cellStyle name="Currency 9 3 8" xfId="26754" xr:uid="{3546C2EF-A288-4A1D-8EBC-BB4C809A1524}"/>
    <cellStyle name="Currency 9 3 9" xfId="16454" xr:uid="{E3F7A08D-F055-4E51-921C-7FD39F8B15F4}"/>
    <cellStyle name="Currency 9 4" xfId="1504" xr:uid="{5D85D8D5-F53B-4724-8B29-635B1AE0D786}"/>
    <cellStyle name="Currency 9 4 2" xfId="5587" xr:uid="{4184C7B5-3673-43F2-88F4-E3034FA9ACCD}"/>
    <cellStyle name="Currency 9 4 2 2" xfId="8773" xr:uid="{228B5DBD-4F5F-445A-8DA7-3923C3F9DDB8}"/>
    <cellStyle name="Currency 9 4 2 2 2" xfId="31203" xr:uid="{1D23179D-E357-4973-AD63-73B6D059F7E9}"/>
    <cellStyle name="Currency 9 4 2 2 3" xfId="20913" xr:uid="{2353454F-3997-44D8-8679-277832DF8D53}"/>
    <cellStyle name="Currency 9 4 2 3" xfId="11895" xr:uid="{E0A67A1F-8336-425D-9501-E11386F6BD0B}"/>
    <cellStyle name="Currency 9 4 2 3 3" xfId="23893" xr:uid="{C3047B4F-DB12-4E6A-ADB0-71BEA8629E4A}"/>
    <cellStyle name="Currency 9 4 2 4" xfId="28244" xr:uid="{2649CC7C-0144-4682-9466-3AE5C360C16A}"/>
    <cellStyle name="Currency 9 4 2 5" xfId="17945" xr:uid="{64A0B9F1-3392-4A53-95A4-17ECCBC570F2}"/>
    <cellStyle name="Currency 9 4 3" xfId="7645" xr:uid="{6FCB3A05-335C-4FD7-838F-22DC8B7AF573}"/>
    <cellStyle name="Currency 9 4 3 2" xfId="30117" xr:uid="{B1DD0B37-0BFF-44C6-A3B9-EFC4CCAD4A61}"/>
    <cellStyle name="Currency 9 4 3 3" xfId="19824" xr:uid="{B652A834-22A3-40EC-8EEB-12200B7F7391}"/>
    <cellStyle name="Currency 9 4 4" xfId="10809" xr:uid="{788018F5-4008-42F3-9837-8FFB10A083D2}"/>
    <cellStyle name="Currency 9 4 4 2" xfId="33078" xr:uid="{CE812145-1AF3-4104-989C-8F1A32E2B155}"/>
    <cellStyle name="Currency 9 4 4 3" xfId="22803" xr:uid="{15C591A5-BB09-4B3A-BD5F-849E6B2D0156}"/>
    <cellStyle name="Currency 9 4 5" xfId="13885" xr:uid="{556E963F-F4B4-441D-B62B-6D1ED2CCCD6D}"/>
    <cellStyle name="Currency 9 4 5 3" xfId="24710" xr:uid="{68679D05-C155-4690-8C78-F93F733D3A78}"/>
    <cellStyle name="Currency 9 4 6" xfId="27154" xr:uid="{EE0BB03E-212E-4E38-A43A-D4640128E353}"/>
    <cellStyle name="Currency 9 4 7" xfId="16855" xr:uid="{A86772C9-2984-4884-AF60-B9166E54BBAD}"/>
    <cellStyle name="Currency 9 4 9" xfId="4265" xr:uid="{924E7B8B-0128-485C-BB71-D20BDE36C6CB}"/>
    <cellStyle name="Currency 9 5" xfId="5467" xr:uid="{05B8CB8D-75BD-4A5A-8707-D2036AA3009F}"/>
    <cellStyle name="Currency 9 5 2" xfId="8643" xr:uid="{1FD91223-801D-4490-AD53-FB4198DAB0CF}"/>
    <cellStyle name="Currency 9 5 2 2" xfId="31071" xr:uid="{F6352FB1-7915-4B99-A31C-71B581F3F363}"/>
    <cellStyle name="Currency 9 5 2 3" xfId="20782" xr:uid="{F00DE0A2-F637-479A-B869-46F011693F37}"/>
    <cellStyle name="Currency 9 5 3" xfId="11766" xr:uid="{4D6A1D29-C718-4815-97B6-17D88754B9E6}"/>
    <cellStyle name="Currency 9 5 3 3" xfId="23761" xr:uid="{CFC22DD4-841D-4808-891C-4A43C1A7C009}"/>
    <cellStyle name="Currency 9 5 4" xfId="14453" xr:uid="{2204398B-4E00-4ECF-B6F3-2F3B1A615206}"/>
    <cellStyle name="Currency 9 5 4 3" xfId="25091" xr:uid="{D1072524-3A9B-4D7D-974F-F3373FE8764E}"/>
    <cellStyle name="Currency 9 5 5" xfId="28112" xr:uid="{92DFA949-BAEB-4306-A715-18B9062F5932}"/>
    <cellStyle name="Currency 9 5 6" xfId="17813" xr:uid="{131048D3-5F0D-46FA-87A3-0F604515EBE8}"/>
    <cellStyle name="Currency 9 6" xfId="5373" xr:uid="{E4BC6A00-96F1-425A-AC71-9DEC92D2615B}"/>
    <cellStyle name="Currency 9 6 2" xfId="8549" xr:uid="{A10F287B-D214-4A3E-AD03-EADDE9BEBEA9}"/>
    <cellStyle name="Currency 9 6 2 2" xfId="30978" xr:uid="{CCA2DEF8-5BF2-452E-B591-2B1162960753}"/>
    <cellStyle name="Currency 9 6 2 3" xfId="20688" xr:uid="{46279EAE-B1C1-45F1-8E21-8F86B5D020EB}"/>
    <cellStyle name="Currency 9 6 3" xfId="11672" xr:uid="{0D0DCBD3-C07E-4B8C-98EB-499D12B30AF4}"/>
    <cellStyle name="Currency 9 6 3 3" xfId="23667" xr:uid="{B57D2DE6-B689-4A18-AF1A-32033282F37D}"/>
    <cellStyle name="Currency 9 6 4" xfId="14827" xr:uid="{82929347-791B-41C9-ADD5-71DB8E753E50}"/>
    <cellStyle name="Currency 9 6 4 3" xfId="25466" xr:uid="{AAD50D13-35B3-4177-B57A-AF0B9FE48293}"/>
    <cellStyle name="Currency 9 6 5" xfId="28018" xr:uid="{DA3F9A00-0E47-4BBB-AF27-E9C0DEABE12C}"/>
    <cellStyle name="Currency 9 6 6" xfId="17719" xr:uid="{1820A9C9-F735-492D-A610-BA0909247015}"/>
    <cellStyle name="Currency 9 7" xfId="5264" xr:uid="{BE79AD10-1053-4C0F-8100-9B318901B55D}"/>
    <cellStyle name="Currency 9 7 2" xfId="8440" xr:uid="{5287283D-AF87-4FFC-B88A-9036ABF709DE}"/>
    <cellStyle name="Currency 9 7 2 2" xfId="30869" xr:uid="{4BFA0F3F-2C48-4D53-B0DF-372D80148952}"/>
    <cellStyle name="Currency 9 7 2 3" xfId="20579" xr:uid="{45140492-3DDD-4AA3-877F-AFA8493AEE73}"/>
    <cellStyle name="Currency 9 7 3" xfId="11563" xr:uid="{E7F22111-4483-4BFB-B100-D5D703D5B950}"/>
    <cellStyle name="Currency 9 7 3 3" xfId="23558" xr:uid="{840750F1-384F-43CA-AC82-D31BFE4F7C6B}"/>
    <cellStyle name="Currency 9 7 4" xfId="14806" xr:uid="{7500CBBE-1943-412C-B1E3-B0CEAF0B96E8}"/>
    <cellStyle name="Currency 9 7 4 3" xfId="25445" xr:uid="{5B834799-47B1-4476-A3CF-136C0CA94959}"/>
    <cellStyle name="Currency 9 7 5" xfId="27909" xr:uid="{FF722D79-F6C1-415C-A88F-2560A2064EA7}"/>
    <cellStyle name="Currency 9 7 6" xfId="17610" xr:uid="{38ADC3D4-B584-48AC-85D8-5D3C6B03B5CF}"/>
    <cellStyle name="Currency 9 8" xfId="5164" xr:uid="{431ED408-5B4E-4024-BE23-6746F7B7E9E4}"/>
    <cellStyle name="Currency 9 8 2" xfId="8339" xr:uid="{F8259C62-9C88-4830-B360-84705C95DB6C}"/>
    <cellStyle name="Currency 9 8 2 2" xfId="30768" xr:uid="{B4C4ED7D-7708-4C4F-BF3C-2B3CFF9A4271}"/>
    <cellStyle name="Currency 9 8 2 3" xfId="20478" xr:uid="{30471BBA-F285-48C6-A558-928ED14654AF}"/>
    <cellStyle name="Currency 9 8 3" xfId="11462" xr:uid="{0EA838A6-B9CA-4B94-B15F-DCB5903FE712}"/>
    <cellStyle name="Currency 9 8 3 3" xfId="23457" xr:uid="{8E31EB56-C998-469B-BF24-3861E8A1E0E5}"/>
    <cellStyle name="Currency 9 8 4" xfId="14517" xr:uid="{C808D276-A2AD-4A74-AEE3-926CF85CCD69}"/>
    <cellStyle name="Currency 9 8 4 3" xfId="25157" xr:uid="{7C853BC6-6A2F-484C-90BD-71DEB855F500}"/>
    <cellStyle name="Currency 9 8 5" xfId="27808" xr:uid="{3A38228A-A59B-4375-AEAC-EEF95B9DC1A1}"/>
    <cellStyle name="Currency 9 8 6" xfId="17509" xr:uid="{D1F9C9D9-5AAB-46E4-8C23-864C94AD126C}"/>
    <cellStyle name="Currency 9 9" xfId="5061" xr:uid="{BA666698-A988-4DC8-8814-A7AB371930B9}"/>
    <cellStyle name="Currency 9 9 2" xfId="8236" xr:uid="{2BFDC7F3-605A-4713-B945-FB1C07A63083}"/>
    <cellStyle name="Currency 9 9 2 2" xfId="30679" xr:uid="{A47F670A-582E-480D-8589-A76EC663A4F9}"/>
    <cellStyle name="Currency 9 9 2 3" xfId="20389" xr:uid="{8C47C23D-AC3D-4889-AB77-276F0CA5C89E}"/>
    <cellStyle name="Currency 9 9 3" xfId="11373" xr:uid="{1BB09892-EBFA-439B-83D9-D63F13B63EFC}"/>
    <cellStyle name="Currency 9 9 3 3" xfId="23368" xr:uid="{442EC4D4-C971-4C87-8C27-C0B2A154219C}"/>
    <cellStyle name="Currency 9 9 4" xfId="14864" xr:uid="{4946BF33-90DC-40A1-B614-777A30078F56}"/>
    <cellStyle name="Currency 9 9 4 3" xfId="25499" xr:uid="{F7E03100-200B-4A3B-90A4-5C1E2D77EC4B}"/>
    <cellStyle name="Currency 9 9 5" xfId="27719" xr:uid="{FFA5EEA3-11BC-467A-A8A5-19FB7B33F95A}"/>
    <cellStyle name="Currency 9 9 6" xfId="17420" xr:uid="{9CB77952-8A48-4DCF-958C-BC53A5F360BF}"/>
    <cellStyle name="Currency 90" xfId="2686" xr:uid="{6C0B7977-8378-43E5-9186-52A63C1951EA}"/>
    <cellStyle name="Currency 90 2" xfId="6222" xr:uid="{E97E2AA8-EC99-4B70-B6A4-0D6FCFB83108}"/>
    <cellStyle name="Currency 90 2 2" xfId="28783" xr:uid="{0FD0066B-453D-4B85-A0DB-08FDB5C70A55}"/>
    <cellStyle name="Currency 90 2 3" xfId="18489" xr:uid="{AE9CCE6A-2B85-4410-AEB4-FFCBC61FDDF2}"/>
    <cellStyle name="Currency 90 3" xfId="9464" xr:uid="{D7230041-0B95-416D-899F-C747256D4D23}"/>
    <cellStyle name="Currency 90 3 2" xfId="31743" xr:uid="{BD8CE77E-6841-44E1-B82D-94CF66B51D59}"/>
    <cellStyle name="Currency 90 3 3" xfId="21467" xr:uid="{09ADE6A5-43AE-4F2E-AD7A-A137F1761DD6}"/>
    <cellStyle name="Currency 90 4" xfId="25810" xr:uid="{5084C29E-0F38-4488-AABE-3478946D188F}"/>
    <cellStyle name="Currency 90 5" xfId="15510" xr:uid="{2FC21B16-CB8B-495D-87A6-0B9C87EE9946}"/>
    <cellStyle name="Currency 91" xfId="2677" xr:uid="{54750AB7-9A20-4989-B82D-A0ADA1EBFA90}"/>
    <cellStyle name="Currency 91 2" xfId="6214" xr:uid="{55FD7F1A-1B8C-4D20-9CB4-F45AE7D108A5}"/>
    <cellStyle name="Currency 91 2 2" xfId="28775" xr:uid="{B68D9D85-7043-4011-9613-A60539DC0305}"/>
    <cellStyle name="Currency 91 2 3" xfId="18481" xr:uid="{3480EA3E-E424-41B7-98FB-6DB7B1588F37}"/>
    <cellStyle name="Currency 91 3" xfId="9456" xr:uid="{EEC99D42-3585-4459-A133-6E95AE0F36AC}"/>
    <cellStyle name="Currency 91 3 2" xfId="31735" xr:uid="{690E4BCC-EEF3-43A9-8C81-E9B8A552E22D}"/>
    <cellStyle name="Currency 91 3 3" xfId="21459" xr:uid="{3F4C63B2-1AAA-4764-91DE-509E9440862C}"/>
    <cellStyle name="Currency 91 4" xfId="25802" xr:uid="{7147FD4C-15B6-4BBF-B14B-A5FB2AC2BEFA}"/>
    <cellStyle name="Currency 91 5" xfId="15502" xr:uid="{689E20D1-44D1-4E4D-8805-474D6E5F4FB1}"/>
    <cellStyle name="Currency 92" xfId="2672" xr:uid="{E1970DAF-9EE5-4D78-8B74-08F121C6D5B9}"/>
    <cellStyle name="Currency 92 2" xfId="6209" xr:uid="{E008EC7B-DD74-4DD8-8699-A35172384832}"/>
    <cellStyle name="Currency 92 2 2" xfId="28770" xr:uid="{CD3B1989-3D03-495B-B65B-CB6947817DC6}"/>
    <cellStyle name="Currency 92 2 3" xfId="18476" xr:uid="{A75CAF75-24C0-42C5-962C-5D848334E995}"/>
    <cellStyle name="Currency 92 3" xfId="9451" xr:uid="{96D1F539-AFF3-4A1B-BE99-A493CD1FFB10}"/>
    <cellStyle name="Currency 92 3 2" xfId="31730" xr:uid="{5605EC75-A7F6-47E2-9A32-31D01CD66CA5}"/>
    <cellStyle name="Currency 92 3 3" xfId="21454" xr:uid="{F0AB49B1-408E-4C6C-8F13-876A88407191}"/>
    <cellStyle name="Currency 92 4" xfId="25797" xr:uid="{F7611FBA-4BC0-4942-B09F-D8E3B70D70B4}"/>
    <cellStyle name="Currency 92 5" xfId="15497" xr:uid="{3AE84A30-8C24-4BD4-95CF-004A900C217E}"/>
    <cellStyle name="Currency 93" xfId="2623" xr:uid="{EB0EFC6E-AC58-441F-90B0-D7C507638ED9}"/>
    <cellStyle name="Currency 93 2" xfId="6193" xr:uid="{9EDD0AA5-DDA6-4F6E-B558-72EAABB1BE18}"/>
    <cellStyle name="Currency 93 2 2" xfId="28761" xr:uid="{66118B28-B482-40DB-A858-15EA3797A287}"/>
    <cellStyle name="Currency 93 2 3" xfId="18467" xr:uid="{4633FEB4-F9FB-44FC-81C2-469E171DE1FF}"/>
    <cellStyle name="Currency 93 3" xfId="9442" xr:uid="{F3C004D8-A37A-4A87-8608-CD3FD60A564B}"/>
    <cellStyle name="Currency 93 3 2" xfId="31721" xr:uid="{E3A2BBA2-5022-4674-8CEF-4F83EC3D630E}"/>
    <cellStyle name="Currency 93 3 3" xfId="21445" xr:uid="{74446BDD-11F5-4AF6-905B-717FA86D3CCD}"/>
    <cellStyle name="Currency 93 4" xfId="25788" xr:uid="{90BC92C1-302B-42A3-A923-AD432A478119}"/>
    <cellStyle name="Currency 93 5" xfId="15488" xr:uid="{B066EBF5-901C-4E39-BE59-BBBF83D84531}"/>
    <cellStyle name="Currency 94" xfId="2624" xr:uid="{77B58B15-FAD1-474E-A09F-12CF326C7463}"/>
    <cellStyle name="Currency 94 2" xfId="6194" xr:uid="{0045D1EC-E1C5-4AB8-BF36-9FF5A070CE4B}"/>
    <cellStyle name="Currency 94 2 2" xfId="28762" xr:uid="{A04E71F7-ED49-4623-9E17-216DCDCB899C}"/>
    <cellStyle name="Currency 94 2 3" xfId="18468" xr:uid="{EC997A50-7FCA-4755-9AB7-CEE914B08159}"/>
    <cellStyle name="Currency 94 3" xfId="9443" xr:uid="{DD63FA3F-6BAA-439B-A471-0203375D2983}"/>
    <cellStyle name="Currency 94 3 2" xfId="31722" xr:uid="{238809AA-B449-4266-B4FC-6E44FE28D7D9}"/>
    <cellStyle name="Currency 94 3 3" xfId="21446" xr:uid="{0D6E66FA-0416-42A6-AB9F-CCD832EF8D89}"/>
    <cellStyle name="Currency 94 4" xfId="25789" xr:uid="{659C25BA-3AEC-42C0-A707-A33EA5440BBC}"/>
    <cellStyle name="Currency 94 5" xfId="15489" xr:uid="{F9862D18-0D82-4AA8-9B9B-343090E005F2}"/>
    <cellStyle name="Currency 95" xfId="2570" xr:uid="{B706D91A-455A-429E-A8F6-A4809E8E40B6}"/>
    <cellStyle name="Currency 95 2" xfId="6173" xr:uid="{90D79728-DCAE-4B06-B771-44AA5CCE0E45}"/>
    <cellStyle name="Currency 95 2 2" xfId="28748" xr:uid="{3402749A-0D56-470E-9EB7-AC6F6621B75B}"/>
    <cellStyle name="Currency 95 2 3" xfId="18454" xr:uid="{9B738349-18DE-43F1-B9C9-CB9220D1B612}"/>
    <cellStyle name="Currency 95 3" xfId="9429" xr:uid="{E80F2DF3-4725-4CC0-8D3D-00DA58FAD7CE}"/>
    <cellStyle name="Currency 95 3 2" xfId="31708" xr:uid="{1EBEA2B2-1309-4EFB-80D4-F37286504CD1}"/>
    <cellStyle name="Currency 95 3 3" xfId="21432" xr:uid="{A4D82CB4-3174-4F6A-98E4-1C961C78AEB6}"/>
    <cellStyle name="Currency 95 4" xfId="25775" xr:uid="{5751A69E-76CA-4563-B6CC-7E1B7491B177}"/>
    <cellStyle name="Currency 95 5" xfId="15475" xr:uid="{786980A7-B71F-4FC8-BB45-D821EA6231FB}"/>
    <cellStyle name="Currency 96" xfId="2571" xr:uid="{C153218E-69EA-4147-80E0-1C058D03637E}"/>
    <cellStyle name="Currency 96 2" xfId="6174" xr:uid="{EDF6BEFF-C147-43B7-85F5-868E4B0180C2}"/>
    <cellStyle name="Currency 96 2 2" xfId="28749" xr:uid="{A23784CA-1D21-41C6-84A5-9E0B912F3C9F}"/>
    <cellStyle name="Currency 96 2 3" xfId="18455" xr:uid="{C3FC64C3-C767-4F59-8ECB-862B8D88C9B9}"/>
    <cellStyle name="Currency 96 3" xfId="9430" xr:uid="{689247DB-A5E6-4916-9958-B7143038B0BC}"/>
    <cellStyle name="Currency 96 3 2" xfId="31709" xr:uid="{7357FBBE-5AF6-4D83-90E5-58FFB0EA5800}"/>
    <cellStyle name="Currency 96 3 3" xfId="21433" xr:uid="{CAD223B4-5C0D-4198-BDEA-D84B6F2C625A}"/>
    <cellStyle name="Currency 96 4" xfId="25776" xr:uid="{F192073E-1B57-45D8-8DDF-EC5764D12DF2}"/>
    <cellStyle name="Currency 96 5" xfId="15476" xr:uid="{AB7B1969-2441-43E8-B53C-5CD1E1611B49}"/>
    <cellStyle name="Currency 97" xfId="2563" xr:uid="{367DFE6E-F6A1-4AAD-9B15-44A91D279AB8}"/>
    <cellStyle name="Currency 97 2" xfId="6166" xr:uid="{839E8343-15E5-4ACB-9CFB-A66DE4872494}"/>
    <cellStyle name="Currency 97 2 2" xfId="28741" xr:uid="{36DEA644-E81E-4DD8-B131-E1FD1314024B}"/>
    <cellStyle name="Currency 97 2 3" xfId="18447" xr:uid="{9126CA1E-42D7-4930-A288-AF1D036E4ADA}"/>
    <cellStyle name="Currency 97 3" xfId="9422" xr:uid="{93EAC1DF-FCB9-4A82-898F-C78F30B0CCE7}"/>
    <cellStyle name="Currency 97 3 2" xfId="31701" xr:uid="{9BFB517A-5230-42B2-A7A4-A08A2818A0FD}"/>
    <cellStyle name="Currency 97 3 3" xfId="21425" xr:uid="{DA4F9D14-2939-402E-875B-2F5E4E19EC39}"/>
    <cellStyle name="Currency 97 4" xfId="25768" xr:uid="{62E24597-7E96-466D-BB4E-9247FF8D36D8}"/>
    <cellStyle name="Currency 97 5" xfId="15468" xr:uid="{A5101103-4BC8-4A6B-9F56-4FB07C4E5248}"/>
    <cellStyle name="Currency 98" xfId="2558" xr:uid="{4688A042-8249-4CC9-9E95-834F215A6521}"/>
    <cellStyle name="Currency 98 2" xfId="6161" xr:uid="{027593C3-F768-476A-A1CC-5CC50C1192D5}"/>
    <cellStyle name="Currency 98 2 2" xfId="28736" xr:uid="{C3ADE91C-F077-448C-BD81-E8EC9548348E}"/>
    <cellStyle name="Currency 98 2 3" xfId="18442" xr:uid="{682A4F7E-ED06-4D95-B124-2A168862EC60}"/>
    <cellStyle name="Currency 98 3" xfId="9417" xr:uid="{CCF980BD-F210-49B4-837E-B589513B9BB4}"/>
    <cellStyle name="Currency 98 3 2" xfId="31696" xr:uid="{1B378066-862B-4A93-921D-6FE20D807996}"/>
    <cellStyle name="Currency 98 3 3" xfId="21420" xr:uid="{54FFB5A5-105D-4F1D-BA4B-462D2227CACF}"/>
    <cellStyle name="Currency 98 4" xfId="25763" xr:uid="{8B73CAEC-042D-496F-946C-A3BC5DD1785F}"/>
    <cellStyle name="Currency 98 5" xfId="15463" xr:uid="{DC31F13B-8E6E-48D1-BFA1-3BA88AD6E604}"/>
    <cellStyle name="Currency 99" xfId="2553" xr:uid="{AD707EEB-1106-4C80-8FE4-32D97052DB67}"/>
    <cellStyle name="Currency 99 2" xfId="6156" xr:uid="{0D0AD589-1C93-453D-94A7-A63B78A3C962}"/>
    <cellStyle name="Currency 99 2 2" xfId="28731" xr:uid="{0D8F1E68-7CAA-4121-887D-2DA8C146FAC8}"/>
    <cellStyle name="Currency 99 2 3" xfId="18437" xr:uid="{ADAFF4BD-BFD4-4D09-ACBC-7EDE2A4FBFC9}"/>
    <cellStyle name="Currency 99 3" xfId="9412" xr:uid="{921C7F7B-8148-48C1-8AFB-B4B5A3BAFBC5}"/>
    <cellStyle name="Currency 99 3 2" xfId="31691" xr:uid="{B51AD126-4D36-4F0E-8341-866F9ACA5DAB}"/>
    <cellStyle name="Currency 99 3 3" xfId="21415" xr:uid="{4F1FD681-59BE-497D-8761-9C278D826BFA}"/>
    <cellStyle name="Currency 99 4" xfId="25758" xr:uid="{1D1CBB93-491D-4471-A5FC-1FC10F5C165B}"/>
    <cellStyle name="Currency 99 5" xfId="15458" xr:uid="{49A1165F-7956-465A-A2FC-6DAF7AF80DAB}"/>
    <cellStyle name="Currency_BRESCIA" xfId="33420" xr:uid="{0692E681-EBE5-4FB4-B1D7-D064C66CBBAD}"/>
    <cellStyle name="Doppio bordo" xfId="28" xr:uid="{87626C70-7C03-420A-8E68-DCBFFAAD2B43}"/>
    <cellStyle name="Doppio bordo 2" xfId="822" xr:uid="{53CF4FCC-2954-45AD-A2BF-53ACB75B78A3}"/>
    <cellStyle name="Emphasis 1" xfId="2762" xr:uid="{AD4F8D67-C6C1-4CD6-AA1F-4A8BCB773032}"/>
    <cellStyle name="Emphasis 2" xfId="2763" xr:uid="{5CF88BC3-C68A-4B4B-A5CB-FA15E136D07E}"/>
    <cellStyle name="Emphasis 3" xfId="2764" xr:uid="{C6C80647-3D70-4CE3-BC94-86F8B119475B}"/>
    <cellStyle name="Euro" xfId="53" xr:uid="{36044607-6A13-41D6-88F3-44E0EFA86469}"/>
    <cellStyle name="Euro 10" xfId="4014" xr:uid="{ECC31440-B23B-4F82-AE8B-BEDE56B3C6E6}"/>
    <cellStyle name="Euro 10 2" xfId="7369" xr:uid="{F0AC7578-09F6-41E5-A592-B14BC7C208E2}"/>
    <cellStyle name="Euro 10 2 2" xfId="29869" xr:uid="{82BF2945-BBC9-46B2-88D0-385880D25A34}"/>
    <cellStyle name="Euro 10 2 3" xfId="19576" xr:uid="{D9D5517D-2FDC-43CF-8214-29AA611B8040}"/>
    <cellStyle name="Euro 10 3" xfId="10560" xr:uid="{6F8B418E-DE64-4782-9C69-F0BF2451CF51}"/>
    <cellStyle name="Euro 10 3 2" xfId="32830" xr:uid="{87B8F9E7-39DE-4D6B-BE6F-2122067400FE}"/>
    <cellStyle name="Euro 10 3 3" xfId="22554" xr:uid="{311750C5-C4CA-4ED6-AE3D-B91A67FDD398}"/>
    <cellStyle name="Euro 10 4" xfId="26906" xr:uid="{B3FEC41A-3F5D-48BF-BD44-8A063CE015BD}"/>
    <cellStyle name="Euro 10 5" xfId="16606" xr:uid="{80555D1A-6E32-42B6-A730-5FAB56DB8345}"/>
    <cellStyle name="Euro 11" xfId="3764" xr:uid="{239B0FD5-B015-4AC6-BE57-F9D5469394E0}"/>
    <cellStyle name="Euro 11 2" xfId="7054" xr:uid="{FBCB0FD7-1636-4487-BBE1-BD7DC9C7832D}"/>
    <cellStyle name="Euro 11 2 2" xfId="29555" xr:uid="{6EFA8D85-30FE-4AF2-B1FF-1158B64801BE}"/>
    <cellStyle name="Euro 11 2 3" xfId="19261" xr:uid="{EA5E031F-5E33-4812-A22D-33EADAE1862E}"/>
    <cellStyle name="Euro 11 3" xfId="10245" xr:uid="{E45DEA05-B978-4984-B181-6ED86F554E4A}"/>
    <cellStyle name="Euro 11 3 2" xfId="32515" xr:uid="{88362DDB-AFCF-4129-8082-A89E40F8790D}"/>
    <cellStyle name="Euro 11 3 3" xfId="22239" xr:uid="{450112C9-F36B-4A57-8358-A69FA6EFD22F}"/>
    <cellStyle name="Euro 11 4" xfId="26591" xr:uid="{91916A25-5D9B-4D7C-80D4-B01245E785BF}"/>
    <cellStyle name="Euro 11 5" xfId="16291" xr:uid="{B6B4C552-155E-4DF2-9349-37002AD98A59}"/>
    <cellStyle name="Euro 12" xfId="3756" xr:uid="{C9C48550-4E5E-4E70-8C42-C9743239F6E8}"/>
    <cellStyle name="Euro 12 2" xfId="7047" xr:uid="{364D8246-11F1-4BF4-AF79-0C93ECEBD0D6}"/>
    <cellStyle name="Euro 12 2 2" xfId="29548" xr:uid="{6C4D0056-905F-4EBD-9DBC-A78F1973E507}"/>
    <cellStyle name="Euro 12 2 3" xfId="19254" xr:uid="{79C846A4-F32E-4EE5-A0C7-B0ABBAF87D0A}"/>
    <cellStyle name="Euro 12 3" xfId="10238" xr:uid="{BD8AF1B2-0A0A-40B5-A11B-124B9336CFAC}"/>
    <cellStyle name="Euro 12 3 2" xfId="32508" xr:uid="{B4DD59E7-E87E-4B21-B939-6A93E5E13A57}"/>
    <cellStyle name="Euro 12 3 3" xfId="22232" xr:uid="{5D9207B8-A70A-4D6E-87C4-D26C54D70A27}"/>
    <cellStyle name="Euro 12 4" xfId="26584" xr:uid="{3C81CB3C-ED8B-40C3-8294-4406E0FE31C6}"/>
    <cellStyle name="Euro 12 5" xfId="16284" xr:uid="{2B130E52-29C5-44D2-B05E-F58902D548A1}"/>
    <cellStyle name="Euro 13" xfId="3748" xr:uid="{BFF89C33-5A12-46E9-A3E9-C365FE882198}"/>
    <cellStyle name="Euro 13 2" xfId="7040" xr:uid="{DF533160-6A46-4D8B-B211-C63ACC4F1AE5}"/>
    <cellStyle name="Euro 13 2 2" xfId="29541" xr:uid="{86A711DB-712B-4941-B830-1735B94B706A}"/>
    <cellStyle name="Euro 13 2 3" xfId="19247" xr:uid="{C16F9931-4138-4071-B1ED-ED47B39F22F2}"/>
    <cellStyle name="Euro 13 3" xfId="10231" xr:uid="{1CDB8B83-3B98-44DD-8D6B-0F6BD73E6B8A}"/>
    <cellStyle name="Euro 13 3 2" xfId="32501" xr:uid="{EFF6DD08-CD7C-48B3-A086-8FD74FFE545A}"/>
    <cellStyle name="Euro 13 3 3" xfId="22225" xr:uid="{85BC7491-C0E4-49BC-AE2C-89143858D19B}"/>
    <cellStyle name="Euro 13 4" xfId="26577" xr:uid="{66385BD8-7674-48D7-AD78-35A503FCA942}"/>
    <cellStyle name="Euro 13 5" xfId="16277" xr:uid="{310939CD-9F3E-49B8-95FF-763FB5F5FAF8}"/>
    <cellStyle name="Euro 14" xfId="3715" xr:uid="{CA20BC59-E65E-45B8-9E24-86C8CFFA4BF4}"/>
    <cellStyle name="Euro 14 2" xfId="7007" xr:uid="{98DA052A-B70F-4733-830B-36AD60EF12F2}"/>
    <cellStyle name="Euro 14 2 2" xfId="29508" xr:uid="{8E2D051C-1DAC-4525-9E97-92CA25031807}"/>
    <cellStyle name="Euro 14 2 3" xfId="19214" xr:uid="{CA3A76FA-8CB9-4AEC-911E-D4986F5B5E0A}"/>
    <cellStyle name="Euro 14 3" xfId="10198" xr:uid="{BDC5C396-C85F-4617-8E96-7CE6311DF2A9}"/>
    <cellStyle name="Euro 14 3 2" xfId="32468" xr:uid="{30A17BCB-50EF-416B-A6D5-4CFF117A309F}"/>
    <cellStyle name="Euro 14 3 3" xfId="22192" xr:uid="{93CD3681-E0BD-40A0-B588-A22A51061372}"/>
    <cellStyle name="Euro 14 4" xfId="26544" xr:uid="{0D56F785-B9AC-4225-8556-8DC3155231FB}"/>
    <cellStyle name="Euro 14 5" xfId="16244" xr:uid="{642C5DF8-3730-44F5-8AE7-240618ADA970}"/>
    <cellStyle name="Euro 15" xfId="3634" xr:uid="{4834CBC3-E205-4142-BA41-8834BE3E4F30}"/>
    <cellStyle name="Euro 15 2" xfId="6920" xr:uid="{D0BF9749-3E91-4C8E-AA46-464F3FA91EC4}"/>
    <cellStyle name="Euro 15 2 2" xfId="29421" xr:uid="{CB7732C3-03D8-463A-9180-0F2876E45CE1}"/>
    <cellStyle name="Euro 15 2 3" xfId="19127" xr:uid="{A9C9D68D-C918-4A96-8EBC-2EE97930BFDA}"/>
    <cellStyle name="Euro 15 3" xfId="10111" xr:uid="{B90D4419-FCA0-4A3F-B725-69B2E81A669E}"/>
    <cellStyle name="Euro 15 3 2" xfId="32381" xr:uid="{9DCECBFD-A967-4DC9-B713-48EB625FE57B}"/>
    <cellStyle name="Euro 15 3 3" xfId="22105" xr:uid="{39BF02FC-8B7C-4BBE-ADB0-ADE847C314D2}"/>
    <cellStyle name="Euro 15 4" xfId="26457" xr:uid="{5D620B17-F319-403B-B486-E0032DC2C678}"/>
    <cellStyle name="Euro 15 5" xfId="16157" xr:uid="{CD4D5769-B00A-4309-BBF2-49ADC2664198}"/>
    <cellStyle name="Euro 16" xfId="3525" xr:uid="{F734280A-9249-41E2-8424-13F2CD2BE611}"/>
    <cellStyle name="Euro 16 2" xfId="6810" xr:uid="{E518DA1B-B662-48D0-A09C-E4411A0CF26E}"/>
    <cellStyle name="Euro 16 2 2" xfId="29311" xr:uid="{4287BB3C-187F-4486-985D-F77C796561D9}"/>
    <cellStyle name="Euro 16 2 3" xfId="19017" xr:uid="{81D4AAC1-54F4-4FF0-8B18-8D5E5877F9E0}"/>
    <cellStyle name="Euro 16 3" xfId="10001" xr:uid="{3F76E6FF-68E1-43CE-B3CE-2C9386DEDD71}"/>
    <cellStyle name="Euro 16 3 2" xfId="32271" xr:uid="{DE67864A-802C-4242-A836-37DD64F253AB}"/>
    <cellStyle name="Euro 16 3 3" xfId="21995" xr:uid="{D5A07586-4B19-4333-9AB4-661F6FA1B68D}"/>
    <cellStyle name="Euro 16 4" xfId="26347" xr:uid="{67B395D7-6B80-49E4-926A-A9AA3F7A30CC}"/>
    <cellStyle name="Euro 16 5" xfId="16047" xr:uid="{6DFC39B2-2EC7-4867-880F-5A5E2D804289}"/>
    <cellStyle name="Euro 17" xfId="6342" xr:uid="{39E65377-0D5A-4AA9-94E9-C2E21542E59A}"/>
    <cellStyle name="Euro 17 2" xfId="28577" xr:uid="{A3B1052A-2006-48E2-9605-0A150106F3C3}"/>
    <cellStyle name="Euro 17 3" xfId="18283" xr:uid="{6771B354-946C-4263-98D8-19B4510E5A0B}"/>
    <cellStyle name="Euro 18" xfId="9548" xr:uid="{B78BC2FE-D921-4D1B-9990-732AE63D95AA}"/>
    <cellStyle name="Euro 18 2" xfId="31537" xr:uid="{234B7E21-6B02-4503-8382-78E21EAA0D9E}"/>
    <cellStyle name="Euro 18 3" xfId="21252" xr:uid="{1C9D283C-FE05-4D1C-ACC0-9C1999A9B654}"/>
    <cellStyle name="Euro 19" xfId="13170" xr:uid="{48757D56-DC5D-4214-B447-9C80C61EF3D8}"/>
    <cellStyle name="Euro 19 3" xfId="24270" xr:uid="{31E3931A-13F4-4CAF-BED5-DA0A3615B195}"/>
    <cellStyle name="Euro 2" xfId="67" xr:uid="{83122153-1BA6-4F80-BEA3-B8889510CF6A}"/>
    <cellStyle name="Euro 2 10" xfId="16519" xr:uid="{C887AC55-7C74-4C6F-9019-C38FFB165C25}"/>
    <cellStyle name="Euro 2 11" xfId="33611" xr:uid="{9BEDC95D-9EA6-4D85-9944-59F9458BCA5E}"/>
    <cellStyle name="Euro 2 12" xfId="855" xr:uid="{4EDE0405-80A5-4644-9DB4-33EF49BF6C1C}"/>
    <cellStyle name="Euro 2 14" xfId="1935" xr:uid="{7B2C0359-58D9-46EF-B3B9-D606B56D69D6}"/>
    <cellStyle name="Euro 2 2" xfId="99" xr:uid="{3D50FA67-4F4D-42BA-8242-B8AB3092E39E}"/>
    <cellStyle name="Euro 2 2 10" xfId="1987" xr:uid="{D05EF2B7-3A28-48E3-A42C-C794DF86F692}"/>
    <cellStyle name="Euro 2 2 2" xfId="156" xr:uid="{121EA599-3491-494E-8C69-C489A97B3C9E}"/>
    <cellStyle name="Euro 2 2 2 2" xfId="643" xr:uid="{A2B6B7E0-ACD0-4179-BE33-293767267664}"/>
    <cellStyle name="Euro 2 2 2 2 2" xfId="1888" xr:uid="{A785BE9E-E6B3-42C5-B2CF-7EF92B098167}"/>
    <cellStyle name="Euro 2 2 2 2 2 2" xfId="31476" xr:uid="{75F52AF9-3BED-4F58-8B46-60E2FB4AA327}"/>
    <cellStyle name="Euro 2 2 2 2 2 3" xfId="15271" xr:uid="{51C00960-9805-4ED8-9DD2-C7F7567977BC}"/>
    <cellStyle name="Euro 2 2 2 2 3" xfId="21189" xr:uid="{D20C0CB7-3251-4DBF-AE11-43B2D3BA6B14}"/>
    <cellStyle name="Euro 2 2 2 2 4" xfId="33842" xr:uid="{B9A57BDF-08C3-4FDB-81DF-5C830277ECF9}"/>
    <cellStyle name="Euro 2 2 2 2 5" xfId="1342" xr:uid="{14A7E731-0CBB-415B-9A56-FC68B728719D}"/>
    <cellStyle name="Euro 2 2 2 2 6" xfId="2216" xr:uid="{18649116-BBAA-41F3-8A17-5F1983DC8A11}"/>
    <cellStyle name="Euro 2 2 2 3" xfId="400" xr:uid="{5E30F97A-5C6E-430F-95C2-72A0AB134436}"/>
    <cellStyle name="Euro 2 2 2 3 2" xfId="33694" xr:uid="{A3668012-6A00-4699-A120-893D69E1C354}"/>
    <cellStyle name="Euro 2 2 2 3 3" xfId="24169" xr:uid="{511F1D37-3017-4C38-842A-A2A948D21568}"/>
    <cellStyle name="Euro 2 2 2 3 4" xfId="1743" xr:uid="{C4C81505-8489-4DCE-B1C0-436877910283}"/>
    <cellStyle name="Euro 2 2 2 3 5" xfId="2248" xr:uid="{1193DD50-BE44-400A-879D-0E46A28DBF8A}"/>
    <cellStyle name="Euro 2 2 2 4" xfId="15125" xr:uid="{F2ACD402-6233-423D-BB93-202289FE2E7B}"/>
    <cellStyle name="Euro 2 2 2 4 2" xfId="28515" xr:uid="{E532AA2A-FDF8-4998-A8BB-AD279B901535}"/>
    <cellStyle name="Euro 2 2 2 5" xfId="18221" xr:uid="{D4E3B184-5572-42E2-BDDE-6D8394E1BDD0}"/>
    <cellStyle name="Euro 2 2 2 6" xfId="33632" xr:uid="{DFDC9814-9D91-48B6-BF95-B91A5178048A}"/>
    <cellStyle name="Euro 2 2 2 7" xfId="2070" xr:uid="{181E800E-B42D-437A-BA6F-9CB29A30F0F7}"/>
    <cellStyle name="Euro 2 2 2 8" xfId="937" xr:uid="{2B8CA9CB-C0D3-444E-A3EB-681F52222DDF}"/>
    <cellStyle name="Euro 2 2 3" xfId="227" xr:uid="{12D6979E-5A66-4526-A1A8-C37C1C1B56C1}"/>
    <cellStyle name="Euro 2 2 3 2" xfId="714" xr:uid="{CA356FF5-2CBF-438B-B79A-3CBB395BF2E5}"/>
    <cellStyle name="Euro 2 2 3 2 2" xfId="30291" xr:uid="{77924FA5-FA9E-4573-8DD3-9BCD9CF85580}"/>
    <cellStyle name="Euro 2 2 3 2 3" xfId="33913" xr:uid="{DA68B2F8-D25C-44E1-B72D-B6B4D2D08D21}"/>
    <cellStyle name="Euro 2 2 3 2 4" xfId="1661" xr:uid="{58BAC812-0B47-4188-B2F7-ED90BD71375E}"/>
    <cellStyle name="Euro 2 2 3 3" xfId="470" xr:uid="{4567AB37-171C-4028-A630-B61CCA11B876}"/>
    <cellStyle name="Euro 2 2 3 3 2" xfId="33718" xr:uid="{DF26D48C-F777-4AB0-B24F-89F4756DDF02}"/>
    <cellStyle name="Euro 2 2 3 3 3" xfId="19999" xr:uid="{74392600-F244-4F1C-BF38-F0BC729ED92E}"/>
    <cellStyle name="Euro 2 2 3 4" xfId="33651" xr:uid="{B4601FCC-2B8D-4ACF-A469-4218649E1FC1}"/>
    <cellStyle name="Euro 2 2 3 5" xfId="1007" xr:uid="{BEDD7A62-A72F-4FBE-A44A-5572759A32A0}"/>
    <cellStyle name="Euro 2 2 3 7" xfId="7821" xr:uid="{DB721C30-0451-4B60-A5FA-27AC5FBCF3BE}"/>
    <cellStyle name="Euro 2 2 4" xfId="287" xr:uid="{0F21DBC3-4EF1-4240-B502-AF3D2919D648}"/>
    <cellStyle name="Euro 2 2 4 2" xfId="774" xr:uid="{E30C3B2F-3035-4476-9524-D15FE0A4605C}"/>
    <cellStyle name="Euro 2 2 4 2 2" xfId="33973" xr:uid="{0C9BF6F8-C090-4858-8A2D-A01440ABBD9E}"/>
    <cellStyle name="Euro 2 2 4 2 3" xfId="33253" xr:uid="{9359541E-F703-4A5A-BA75-04FBE81BD2EE}"/>
    <cellStyle name="Euro 2 2 4 3" xfId="530" xr:uid="{6D1BD275-3FDD-413D-8FA5-11B93E189155}"/>
    <cellStyle name="Euro 2 2 4 3 2" xfId="33739" xr:uid="{C9C12B28-3EB8-4FD3-8587-C91BD16CEBB6}"/>
    <cellStyle name="Euro 2 2 4 3 3" xfId="22978" xr:uid="{4E4A5AF8-264C-49A9-A5D5-8E582C9FB957}"/>
    <cellStyle name="Euro 2 2 4 4" xfId="33664" xr:uid="{77959B59-3455-412E-A3E9-9D7B16B5C951}"/>
    <cellStyle name="Euro 2 2 4 5" xfId="10983" xr:uid="{9924FF1D-0338-4B48-A523-61AA4CF37BD6}"/>
    <cellStyle name="Euro 2 2 4 6" xfId="1067" xr:uid="{9C1150A5-C7DB-4D38-90A9-748CF2D8E946}"/>
    <cellStyle name="Euro 2 2 5" xfId="587" xr:uid="{1D6D019B-AEB6-40F7-A527-5759EB6DD0BE}"/>
    <cellStyle name="Euro 2 2 5 2" xfId="33786" xr:uid="{94AE966E-BD05-4F21-89E1-537EF5BC27E4}"/>
    <cellStyle name="Euro 2 2 5 3" xfId="24463" xr:uid="{72DBE1A6-7D31-4411-A46C-95DB422A5A8C}"/>
    <cellStyle name="Euro 2 2 5 4" xfId="13592" xr:uid="{3F11F4F9-EB99-4B6B-B5FF-CEBBB43923AD}"/>
    <cellStyle name="Euro 2 2 6" xfId="344" xr:uid="{695046DE-4350-4A66-8388-65B4D10E40D6}"/>
    <cellStyle name="Euro 2 2 6 2" xfId="27329" xr:uid="{DB838979-07F9-426F-B2A3-4705FE216361}"/>
    <cellStyle name="Euro 2 2 6 3" xfId="33680" xr:uid="{AB816663-2F40-4954-BE91-708BA3DBA9E4}"/>
    <cellStyle name="Euro 2 2 6 4" xfId="15042" xr:uid="{0714D88D-CD94-4D0C-85CD-04AA3715544F}"/>
    <cellStyle name="Euro 2 2 7" xfId="17030" xr:uid="{5B0D5F33-C860-42E5-9B0D-9A12FA797B70}"/>
    <cellStyle name="Euro 2 2 8" xfId="33618" xr:uid="{DA58767C-492F-4790-B320-FA6D7EBE56E2}"/>
    <cellStyle name="Euro 2 2 9" xfId="881" xr:uid="{69108D2D-F6F1-4541-8B52-1280B82AA583}"/>
    <cellStyle name="Euro 2 3" xfId="131" xr:uid="{2D0F2A7A-9744-4F69-A377-9E16339A12F2}"/>
    <cellStyle name="Euro 2 3 10" xfId="2008" xr:uid="{D8865712-0E61-44AD-85DF-24EDF7179F8A}"/>
    <cellStyle name="Euro 2 3 2" xfId="618" xr:uid="{6411BE6B-420E-442B-9C44-52A7498CBB07}"/>
    <cellStyle name="Euro 2 3 2 2" xfId="1846" xr:uid="{739CBF2E-C28A-49A7-B309-5BA54006A721}"/>
    <cellStyle name="Euro 2 3 2 2 2" xfId="31323" xr:uid="{EE9BCBA4-E990-4DCE-B1AA-E1D62B68364F}"/>
    <cellStyle name="Euro 2 3 2 2 3" xfId="21033" xr:uid="{CFE7FD82-85C9-4EA4-AD74-F339A3768F17}"/>
    <cellStyle name="Euro 2 3 2 2 5" xfId="8908" xr:uid="{D096B7E5-7CFF-485C-AF50-4E500342F79B}"/>
    <cellStyle name="Euro 2 3 2 3" xfId="12015" xr:uid="{130EFF42-3031-48A5-B6DC-EC286CC0DCD7}"/>
    <cellStyle name="Euro 2 3 2 3 3" xfId="24013" xr:uid="{C9C38ED6-D4C6-470E-852A-BE52E28E4CCF}"/>
    <cellStyle name="Euro 2 3 2 4" xfId="15228" xr:uid="{0F9352AC-6587-4845-A4B7-F9A0E23B1CDC}"/>
    <cellStyle name="Euro 2 3 2 4 2" xfId="28361" xr:uid="{1109155E-890F-4292-9C12-C5A47BE32DA7}"/>
    <cellStyle name="Euro 2 3 2 5" xfId="18065" xr:uid="{3565D229-960C-4001-BE5C-E271224D3AB8}"/>
    <cellStyle name="Euro 2 3 2 6" xfId="33817" xr:uid="{D0A050DC-B026-41FE-920C-ECAFA9AA7E01}"/>
    <cellStyle name="Euro 2 3 2 7" xfId="1104" xr:uid="{8E7FE36D-EEBE-463B-879C-32C8F5262885}"/>
    <cellStyle name="Euro 2 3 2 8" xfId="2173" xr:uid="{25436591-8920-4AB0-BD2B-3D48FD446156}"/>
    <cellStyle name="Euro 2 3 3" xfId="375" xr:uid="{06604971-5469-474E-BCFE-08FF79C694A6}"/>
    <cellStyle name="Euro 2 3 3 2" xfId="30125" xr:uid="{8CAD6803-1926-482B-B6C0-30CC78C46A42}"/>
    <cellStyle name="Euro 2 3 3 3" xfId="19832" xr:uid="{85B9EAB7-8007-448E-836F-519D3C5C5E9C}"/>
    <cellStyle name="Euro 2 3 3 4" xfId="33686" xr:uid="{8DCB6955-A510-4141-9A0E-F3F48A1A849A}"/>
    <cellStyle name="Euro 2 3 3 5" xfId="1682" xr:uid="{BF20AB63-50C3-475A-BD3E-9C81CF6CBDFF}"/>
    <cellStyle name="Euro 2 3 3 6" xfId="7653" xr:uid="{002DDE4E-57EB-444C-911B-CB9B3868DEE0}"/>
    <cellStyle name="Euro 2 3 4" xfId="10817" xr:uid="{9AD3F075-92C7-431F-A534-99C6CA791D83}"/>
    <cellStyle name="Euro 2 3 4 2" xfId="33086" xr:uid="{30BA103B-8CCA-44DB-B501-ED54BE4C4BCE}"/>
    <cellStyle name="Euro 2 3 4 3" xfId="22811" xr:uid="{4C3925F3-6AE9-4C2C-B91D-78EB398E9752}"/>
    <cellStyle name="Euro 2 3 5" xfId="13893" xr:uid="{EB2800CE-D1C6-4FDC-A691-739E7D0EC989}"/>
    <cellStyle name="Euro 2 3 5 3" xfId="24718" xr:uid="{A0A172D9-1D74-469B-ADF5-671D659F5920}"/>
    <cellStyle name="Euro 2 3 6" xfId="15063" xr:uid="{0DAFC370-68C3-4CD4-A1B2-F781892E8843}"/>
    <cellStyle name="Euro 2 3 6 2" xfId="27162" xr:uid="{1D8970B3-2922-4B18-828A-6CA3E67A7AAC}"/>
    <cellStyle name="Euro 2 3 7" xfId="16863" xr:uid="{241F2A95-400B-4DF7-A9EC-0133BE96A009}"/>
    <cellStyle name="Euro 2 3 8" xfId="33624" xr:uid="{5EB003B7-266B-409A-92D8-40869CF95AEE}"/>
    <cellStyle name="Euro 2 3 9" xfId="912" xr:uid="{8DD08F36-EACB-4E34-BC50-316F55E29DF3}"/>
    <cellStyle name="Euro 2 4" xfId="198" xr:uid="{90DBA67D-E142-4034-B540-319B08909FAB}"/>
    <cellStyle name="Euro 2 4 2" xfId="685" xr:uid="{A862CB9C-4CF7-4129-8CF3-8BCC8F2B22B6}"/>
    <cellStyle name="Euro 2 4 2 2" xfId="30729" xr:uid="{74D9F2E2-B3FA-4D76-8912-5A356499F8C4}"/>
    <cellStyle name="Euro 2 4 2 3" xfId="20439" xr:uid="{CFE9A711-C3E6-4271-BE9A-262D5C96C020}"/>
    <cellStyle name="Euro 2 4 2 4" xfId="33884" xr:uid="{BFF02682-785A-4B39-80EC-90F374135F9E}"/>
    <cellStyle name="Euro 2 4 2 5" xfId="1591" xr:uid="{15C08456-112D-4CA7-BF00-65D938D7D5B9}"/>
    <cellStyle name="Euro 2 4 2 6" xfId="8300" xr:uid="{3186A623-4D4F-418F-BBC0-86B7A02649CA}"/>
    <cellStyle name="Euro 2 4 3" xfId="441" xr:uid="{B83A1CF5-1B3A-4E1E-912C-B2E1AB379B2A}"/>
    <cellStyle name="Euro 2 4 3 2" xfId="33707" xr:uid="{23B6BDF2-4C98-402B-935B-EFAEE08C7A96}"/>
    <cellStyle name="Euro 2 4 3 3" xfId="23418" xr:uid="{5DEF4B71-152D-4E02-B579-7648C32A5B8A}"/>
    <cellStyle name="Euro 2 4 3 4" xfId="11423" xr:uid="{3D02E58A-B6D6-43D8-A07C-0EDB9192EB29}"/>
    <cellStyle name="Euro 2 4 4" xfId="27769" xr:uid="{E09CAA3A-55EC-4ECF-94F5-FCE171DCDA3D}"/>
    <cellStyle name="Euro 2 4 5" xfId="17470" xr:uid="{91AF7423-5269-47C3-8929-215C6AA83898}"/>
    <cellStyle name="Euro 2 4 6" xfId="33643" xr:uid="{977ACC9D-E148-44AC-8953-18B2624F263D}"/>
    <cellStyle name="Euro 2 4 7" xfId="978" xr:uid="{A0C489DB-490E-4919-B4B8-C297596F082E}"/>
    <cellStyle name="Euro 2 4 9" xfId="5125" xr:uid="{4567D0C2-1B89-446F-BF02-2B5604B141C2}"/>
    <cellStyle name="Euro 2 5" xfId="259" xr:uid="{871363F0-6174-4E7E-B225-40446402BA4A}"/>
    <cellStyle name="Euro 2 5 2" xfId="746" xr:uid="{9F7D25D9-5650-4788-B6CB-A15886690F0A}"/>
    <cellStyle name="Euro 2 5 2 2" xfId="30035" xr:uid="{D21A7B0D-973D-4236-9557-BFD323A1E009}"/>
    <cellStyle name="Euro 2 5 2 3" xfId="19742" xr:uid="{38DF34AB-AB3B-4C6D-9A99-195B43D7600D}"/>
    <cellStyle name="Euro 2 5 2 4" xfId="33945" xr:uid="{FD5E4BA4-E6CF-4218-9A58-E4A34A32E3B6}"/>
    <cellStyle name="Euro 2 5 2 5" xfId="7535" xr:uid="{A2BAF491-68CA-4A40-A7EC-FCB0D2C06CF4}"/>
    <cellStyle name="Euro 2 5 3" xfId="502" xr:uid="{72E4437E-656E-4366-BE98-927D2064F5B4}"/>
    <cellStyle name="Euro 2 5 3 2" xfId="32996" xr:uid="{B7970FFA-A522-4C80-9D9C-034654D5828E}"/>
    <cellStyle name="Euro 2 5 3 3" xfId="22720" xr:uid="{5A00D2D3-8DF3-469A-A363-B6931695B8DA}"/>
    <cellStyle name="Euro 2 5 3 4" xfId="33727" xr:uid="{DA3500EC-B71C-435A-91BD-FB79C8DF5C60}"/>
    <cellStyle name="Euro 2 5 3 5" xfId="10726" xr:uid="{39848464-A24C-42A1-92B1-E1C2DC614EA9}"/>
    <cellStyle name="Euro 2 5 4" xfId="27071" xr:uid="{07BC69D3-DA9E-4E7E-9092-2102E657D8E7}"/>
    <cellStyle name="Euro 2 5 5" xfId="16772" xr:uid="{D1CB454C-3757-4E69-9F48-FBA9FCE38516}"/>
    <cellStyle name="Euro 2 5 6" xfId="33656" xr:uid="{5E8B89A0-A2D0-4CFA-A27A-68499EBBF6DC}"/>
    <cellStyle name="Euro 2 5 7" xfId="4178" xr:uid="{87D9DB03-3C89-49ED-9C9D-CFB54AFA4954}"/>
    <cellStyle name="Euro 2 5 8" xfId="1039" xr:uid="{831CE95A-26C6-4411-BB2A-8CCB6626C5C6}"/>
    <cellStyle name="Euro 2 6" xfId="560" xr:uid="{2EC7B5FE-4C0E-4687-910E-BB7A1CD6B392}"/>
    <cellStyle name="Euro 2 6 2" xfId="28590" xr:uid="{2F65C7C7-BADD-466C-AD29-DF74471EB445}"/>
    <cellStyle name="Euro 2 6 3" xfId="18294" xr:uid="{8E0614C2-55E6-4444-B212-FDAEAF854363}"/>
    <cellStyle name="Euro 2 6 4" xfId="33759" xr:uid="{7E9A31F1-F0EE-42CA-94A4-51D25E86E6CD}"/>
    <cellStyle name="Euro 2 6 5" xfId="7282" xr:uid="{ADE4A6DC-E89F-41A9-BC4C-58727C441BC0}"/>
    <cellStyle name="Euro 2 7" xfId="317" xr:uid="{F3894690-985D-4A0C-B069-70D9F5C2BB00}"/>
    <cellStyle name="Euro 2 7 2" xfId="31548" xr:uid="{9444FF6E-3F78-4D85-BEED-118B44F5F39D}"/>
    <cellStyle name="Euro 2 7 3" xfId="21267" xr:uid="{D047279F-C9ED-4E47-9BD7-2410084E997B}"/>
    <cellStyle name="Euro 2 7 4" xfId="33670" xr:uid="{18FE7A00-932C-4A75-92B3-66178B5104C8}"/>
    <cellStyle name="Euro 2 7 5" xfId="10473" xr:uid="{1756A049-90F8-4572-A4FA-18196441D4CD}"/>
    <cellStyle name="Euro 2 8" xfId="13196" xr:uid="{F11A4C1F-24E8-491D-A098-1D14977DF4D7}"/>
    <cellStyle name="Euro 2 8 3" xfId="24296" xr:uid="{FEEFAE6C-A977-4A6A-9DA3-BF8E9C1A7CEC}"/>
    <cellStyle name="Euro 2 9" xfId="14990" xr:uid="{2BD4D18D-60F6-400E-A83B-1634E22AD9F6}"/>
    <cellStyle name="Euro 2 9 2" xfId="26819" xr:uid="{481618EA-2612-4618-AF25-C2B3D66F4073}"/>
    <cellStyle name="Euro 2_BRESCIA" xfId="1226" xr:uid="{97759C93-BB30-4170-94E1-527100AAE2C8}"/>
    <cellStyle name="Euro 20" xfId="25894" xr:uid="{D1A0950C-1B93-492B-A728-992BC1A31404}"/>
    <cellStyle name="Euro 21" xfId="15594" xr:uid="{43056C18-9956-45D2-ACA1-B32F5D5F1DA6}"/>
    <cellStyle name="Euro 3" xfId="3890" xr:uid="{501E0CB4-0786-4CDE-B3E0-9792680E98C4}"/>
    <cellStyle name="Euro 3 2" xfId="4755" xr:uid="{4440F790-AFD1-4919-B432-377DC40EDEA1}"/>
    <cellStyle name="Euro 3 2 2" xfId="5686" xr:uid="{7BE60B9A-0299-48A9-8A3F-C665872C5427}"/>
    <cellStyle name="Euro 3 2 2 2" xfId="8874" xr:uid="{0D587780-558F-4767-84AD-069C91B30408}"/>
    <cellStyle name="Euro 3 2 2 2 2" xfId="31297" xr:uid="{4AC6AA5C-6389-48E5-A68C-1F2FB7A98444}"/>
    <cellStyle name="Euro 3 2 2 2 3" xfId="21007" xr:uid="{E7F39BDF-52C0-42A1-A08A-6792979F462F}"/>
    <cellStyle name="Euro 3 2 2 3" xfId="11989" xr:uid="{4583A983-C641-4EA6-92F1-E9992258FB1D}"/>
    <cellStyle name="Euro 3 2 2 3 3" xfId="23987" xr:uid="{EC8035B2-5325-4CED-A539-F99D14341832}"/>
    <cellStyle name="Euro 3 2 2 4" xfId="14327" xr:uid="{7E55AB52-DD9B-4059-BFAC-34F951364A51}"/>
    <cellStyle name="Euro 3 2 2 4 3" xfId="24963" xr:uid="{56BA0F24-BE5C-406E-BA1E-4941D4710E5A}"/>
    <cellStyle name="Euro 3 2 2 5" xfId="28336" xr:uid="{D9681EA6-DECA-4923-AD9B-55A187FEF6C5}"/>
    <cellStyle name="Euro 3 2 2 6" xfId="18039" xr:uid="{76612605-2C37-460F-8C0C-B0D19EF00166}"/>
    <cellStyle name="Euro 3 2 3" xfId="7901" xr:uid="{7E144BA9-3DC6-4523-801C-D46ADF2C209D}"/>
    <cellStyle name="Euro 3 2 3 2" xfId="30372" xr:uid="{9C30F808-B2D3-4640-83BF-9C773DB21A84}"/>
    <cellStyle name="Euro 3 2 3 3" xfId="20081" xr:uid="{F06F6C66-D660-40B8-A906-D15450D2E4E3}"/>
    <cellStyle name="Euro 3 2 4" xfId="11065" xr:uid="{263CE3B6-A152-4A9C-A303-3FA8EB0B6919}"/>
    <cellStyle name="Euro 3 2 4 2" xfId="33334" xr:uid="{1E796BAF-359F-4FD8-BFA8-8BE4C6315B4C}"/>
    <cellStyle name="Euro 3 2 4 3" xfId="23060" xr:uid="{BB0C8412-31F9-4120-BD71-B3E6ED7A653D}"/>
    <cellStyle name="Euro 3 2 5" xfId="13724" xr:uid="{D64935E9-DD5C-4066-9C2C-A6890FAEA11A}"/>
    <cellStyle name="Euro 3 2 5 3" xfId="24546" xr:uid="{CD94514A-C43C-46E1-9A21-8E932D678D52}"/>
    <cellStyle name="Euro 3 2 6" xfId="27411" xr:uid="{7A0BBF85-BBF2-410B-AD69-1ACF531E05C7}"/>
    <cellStyle name="Euro 3 2 7" xfId="17112" xr:uid="{21CA682D-FBEB-4EFE-A380-73182AFFC78D}"/>
    <cellStyle name="Euro 3 3" xfId="4576" xr:uid="{B95486E8-57FA-48ED-84E6-2BADF8765041}"/>
    <cellStyle name="Euro 3 3 2" xfId="7739" xr:uid="{84FF6653-9235-4197-9F22-7363ED8E7EF4}"/>
    <cellStyle name="Euro 3 3 2 2" xfId="30210" xr:uid="{1149BAF0-FA57-492C-BF11-1BA9ADE7D737}"/>
    <cellStyle name="Euro 3 3 2 3" xfId="19917" xr:uid="{20C9543E-203D-4A1C-AD5F-73CEFE53DD3A}"/>
    <cellStyle name="Euro 3 3 3" xfId="10902" xr:uid="{C63E628D-6317-40D4-8F5C-0CEC3D8E2255}"/>
    <cellStyle name="Euro 3 3 3 2" xfId="33171" xr:uid="{F0B6BA6E-9D0C-46C8-AC6C-4A7E78ED5A0C}"/>
    <cellStyle name="Euro 3 3 3 3" xfId="22896" xr:uid="{5033EC53-BF56-4908-B239-E66D63EE7EE4}"/>
    <cellStyle name="Euro 3 3 4" xfId="14167" xr:uid="{32B90933-4221-4638-8234-BE84BC198B22}"/>
    <cellStyle name="Euro 3 3 4 3" xfId="24803" xr:uid="{0075AC48-59B9-4314-A87D-CFB968697C00}"/>
    <cellStyle name="Euro 3 3 5" xfId="27247" xr:uid="{D8A2F6EB-C303-4C83-828A-5B187B0CC8E2}"/>
    <cellStyle name="Euro 3 3 6" xfId="16948" xr:uid="{3AADCA7A-A659-4A01-BDE9-B89B8B0BCAC0}"/>
    <cellStyle name="Euro 3 4" xfId="4096" xr:uid="{AFB52411-4DF5-45B6-8235-AACC4B7F92E1}"/>
    <cellStyle name="Euro 3 4 2" xfId="7453" xr:uid="{FCFC95FF-25CE-4CCA-942A-52D2F1CCB6E7}"/>
    <cellStyle name="Euro 3 4 2 2" xfId="29953" xr:uid="{AD67898A-0430-4963-A0AC-2D4D06B13900}"/>
    <cellStyle name="Euro 3 4 2 3" xfId="19660" xr:uid="{8E330EBB-FC3E-4028-A284-B944424C4690}"/>
    <cellStyle name="Euro 3 4 3" xfId="10644" xr:uid="{3D846BFD-94AA-4B7B-B332-8AABEC29D47A}"/>
    <cellStyle name="Euro 3 4 3 2" xfId="32914" xr:uid="{62B0D33F-4FEC-408A-8F47-328AE56D0CD9}"/>
    <cellStyle name="Euro 3 4 3 3" xfId="22638" xr:uid="{752DDDCD-0AF4-4EA6-8AFB-D0408B892D0C}"/>
    <cellStyle name="Euro 3 4 4" xfId="26989" xr:uid="{5427D998-0129-4C9E-BBF6-D36F27F63CB9}"/>
    <cellStyle name="Euro 3 4 5" xfId="16690" xr:uid="{83C6128F-2901-4721-9854-09C5B7B8CD45}"/>
    <cellStyle name="Euro 3 5" xfId="7200" xr:uid="{BAE02272-7B72-4023-9420-E76F28271B33}"/>
    <cellStyle name="Euro 3 5 2" xfId="29701" xr:uid="{C13BF6A6-ACC3-4E2F-8E85-C4FF3C2E87B9}"/>
    <cellStyle name="Euro 3 5 3" xfId="19407" xr:uid="{A4B0365D-E9C4-4658-879E-0531FD1CB92D}"/>
    <cellStyle name="Euro 3 6" xfId="10391" xr:uid="{03A9EE1A-C67E-4C36-93AE-2A4192255A81}"/>
    <cellStyle name="Euro 3 6 2" xfId="32661" xr:uid="{538D7038-DDD7-4649-865D-F97B697ADDC3}"/>
    <cellStyle name="Euro 3 6 3" xfId="22385" xr:uid="{46BBDB65-A8E0-4252-8DC1-030B82B8DB53}"/>
    <cellStyle name="Euro 3 7" xfId="13512" xr:uid="{5D263F51-EA4B-4EF2-8079-F9749729B47A}"/>
    <cellStyle name="Euro 3 7 3" xfId="24381" xr:uid="{335B15C8-DED2-4A14-BF27-9D88E73FA0C0}"/>
    <cellStyle name="Euro 3 8" xfId="26737" xr:uid="{93235360-801C-460B-942D-1099A464DE60}"/>
    <cellStyle name="Euro 3 9" xfId="16437" xr:uid="{163792B9-D6C6-4556-AC3D-47A01C727D2C}"/>
    <cellStyle name="Euro 4" xfId="4239" xr:uid="{1C40B23D-2181-45F1-9408-5F04EEBFC8A2}"/>
    <cellStyle name="Euro 4 2" xfId="5786" xr:uid="{B361FAEC-3E51-4E10-B0A6-3ED798575E0B}"/>
    <cellStyle name="Euro 4 2 2" xfId="8984" xr:uid="{6E3223D5-3291-405D-8903-776E8D4DEEC4}"/>
    <cellStyle name="Euro 4 2 2 2" xfId="31396" xr:uid="{CB849ED5-B4BC-4C2B-AE50-0DA3AABA5859}"/>
    <cellStyle name="Euro 4 2 2 3" xfId="21107" xr:uid="{2D42A2AD-DE63-48AE-9959-E18B196E00E6}"/>
    <cellStyle name="Euro 4 2 3" xfId="12089" xr:uid="{B7709817-1738-4396-8818-60CFF6570B6F}"/>
    <cellStyle name="Euro 4 2 3 3" xfId="24087" xr:uid="{B0C9AEA7-35CB-4950-80C0-FA0A4D7DB837}"/>
    <cellStyle name="Euro 4 2 4" xfId="28433" xr:uid="{370098C2-4E35-4C9A-AAA4-5F0C76A0FC6B}"/>
    <cellStyle name="Euro 4 2 5" xfId="18139" xr:uid="{B6E5594B-486D-439C-91AF-9D685FF803FB}"/>
    <cellStyle name="Euro 4 3" xfId="7613" xr:uid="{8A680021-33C6-44BB-BC2A-CE3154386322}"/>
    <cellStyle name="Euro 4 3 2" xfId="30099" xr:uid="{D295015F-8DA1-4A43-8401-366F2CB96261}"/>
    <cellStyle name="Euro 4 3 3" xfId="19806" xr:uid="{57A38A48-BFEF-44D3-BFE2-DFF0FA40E32E}"/>
    <cellStyle name="Euro 4 4" xfId="10791" xr:uid="{7E7526D3-B171-4787-A5F0-E1CED2867970}"/>
    <cellStyle name="Euro 4 4 2" xfId="33060" xr:uid="{0E486FA2-2CA1-44CB-8C72-0AA833F54663}"/>
    <cellStyle name="Euro 4 4 3" xfId="22785" xr:uid="{CD3019F6-404D-4581-9500-7FFEF05ACBE9}"/>
    <cellStyle name="Euro 4 5" xfId="13868" xr:uid="{4650DB81-ECBD-4BCC-971E-19FFE7A96196}"/>
    <cellStyle name="Euro 4 5 3" xfId="24692" xr:uid="{DE486DFE-5808-43AB-819A-E6295710D993}"/>
    <cellStyle name="Euro 4 6" xfId="27136" xr:uid="{3CCE2E6B-AEA2-4220-9DCE-140D8571E84C}"/>
    <cellStyle name="Euro 4 7" xfId="16837" xr:uid="{4FA069B5-AA53-435C-81E0-3789A6C0F564}"/>
    <cellStyle name="Euro 5" xfId="5571" xr:uid="{BDBF4984-5BB5-4204-8D14-4473396A7532}"/>
    <cellStyle name="Euro 5 2" xfId="8757" xr:uid="{D387F7FC-F11F-40E4-9D8E-A726F96DF966}"/>
    <cellStyle name="Euro 5 2 2" xfId="31187" xr:uid="{56118B2D-A414-4F96-AEB4-D5412E5D570C}"/>
    <cellStyle name="Euro 5 2 3" xfId="20897" xr:uid="{A0C7894D-361A-4262-971D-61917110F097}"/>
    <cellStyle name="Euro 5 3" xfId="11879" xr:uid="{9C1EFED1-0EB5-4B20-96D3-ADE24D2A4CD8}"/>
    <cellStyle name="Euro 5 3 3" xfId="23877" xr:uid="{E71B13DD-DC39-4118-8902-8FEC9ACC8A64}"/>
    <cellStyle name="Euro 5 4" xfId="14611" xr:uid="{A90217C4-1178-446F-88A4-FF9959E7C687}"/>
    <cellStyle name="Euro 5 4 3" xfId="25251" xr:uid="{445555AE-EE0B-48C5-A41B-BDDC02760828}"/>
    <cellStyle name="Euro 5 5" xfId="28228" xr:uid="{21AF4BC8-FAF0-4206-B982-673F0C4134ED}"/>
    <cellStyle name="Euro 5 6" xfId="17929" xr:uid="{8CFDEA25-D10D-41E1-932F-E1B2F1E32E2D}"/>
    <cellStyle name="Euro 6" xfId="5451" xr:uid="{21D4B135-2D25-40BB-9DCD-5F79147CD866}"/>
    <cellStyle name="Euro 6 2" xfId="8627" xr:uid="{37A2D729-6979-4980-A22E-68CB3D5668F2}"/>
    <cellStyle name="Euro 6 2 2" xfId="31055" xr:uid="{D1483513-2822-4416-AF2E-3BC7B483EED2}"/>
    <cellStyle name="Euro 6 2 3" xfId="20766" xr:uid="{0BF4BF9C-E47C-4B3A-A98A-4E1C0FE95A6C}"/>
    <cellStyle name="Euro 6 3" xfId="11750" xr:uid="{99A5059B-3A15-4D2D-896E-2E3BD19EAA25}"/>
    <cellStyle name="Euro 6 3 3" xfId="23745" xr:uid="{3832997B-D758-4ED1-A243-43468B23BC11}"/>
    <cellStyle name="Euro 6 4" xfId="14659" xr:uid="{88C1E340-CF71-4896-A144-52E6D2E50C5A}"/>
    <cellStyle name="Euro 6 4 3" xfId="25299" xr:uid="{A0EFF68F-6491-41A8-AB93-A9E53EA7BFDE}"/>
    <cellStyle name="Euro 6 5" xfId="28096" xr:uid="{B2531847-857D-4CB3-9D79-48E70DEDE719}"/>
    <cellStyle name="Euro 6 6" xfId="17797" xr:uid="{F0E47809-E2C8-435A-BFBF-763E50D02881}"/>
    <cellStyle name="Euro 7" xfId="5248" xr:uid="{12346608-5AFB-4FA2-BA60-E7D56D58308B}"/>
    <cellStyle name="Euro 7 2" xfId="8424" xr:uid="{DC072ABC-69DC-40A7-841D-C6BA39E3E96C}"/>
    <cellStyle name="Euro 7 2 2" xfId="30853" xr:uid="{4C9C317B-3240-4104-B2C3-8F08DF73E83E}"/>
    <cellStyle name="Euro 7 2 3" xfId="20563" xr:uid="{3ABD5C80-B417-4895-8931-E3B48D8600F9}"/>
    <cellStyle name="Euro 7 3" xfId="11547" xr:uid="{7F565ADD-6D9E-47AC-8E44-BD2AE9617E21}"/>
    <cellStyle name="Euro 7 3 3" xfId="23542" xr:uid="{EF4C5716-6828-496F-8845-E054FC214CEF}"/>
    <cellStyle name="Euro 7 4" xfId="14695" xr:uid="{91A8ED34-DB50-4D1E-ABC8-DB6D345725C7}"/>
    <cellStyle name="Euro 7 4 3" xfId="25335" xr:uid="{92954BE0-1A9E-41D2-AA65-BD87A7E20482}"/>
    <cellStyle name="Euro 7 5" xfId="27893" xr:uid="{3A07469F-0CDD-4926-89C6-D9FB3C1C28BE}"/>
    <cellStyle name="Euro 7 6" xfId="17594" xr:uid="{3D94C95F-CC26-4B85-A2DB-80F6FE842254}"/>
    <cellStyle name="Euro 8" xfId="5045" xr:uid="{B6CFB68F-795E-42B3-B79E-267461114FCE}"/>
    <cellStyle name="Euro 8 2" xfId="8220" xr:uid="{FB4309E1-D60D-4DD6-9185-2BA4FAAF7FAD}"/>
    <cellStyle name="Euro 8 2 2" xfId="30663" xr:uid="{17AB3F65-CF5A-41A1-B75B-D85CE6F06B02}"/>
    <cellStyle name="Euro 8 2 3" xfId="20373" xr:uid="{22F9235C-DF9A-4803-B0C5-85B021978035}"/>
    <cellStyle name="Euro 8 3" xfId="11357" xr:uid="{8D7B1549-60E0-4D9E-A044-DAE67B47F31C}"/>
    <cellStyle name="Euro 8 3 3" xfId="23352" xr:uid="{7EF8DF8F-04FF-4667-BFAE-949473DEE9CA}"/>
    <cellStyle name="Euro 8 4" xfId="14869" xr:uid="{7A50115B-D42E-4394-B538-3BF957522BFA}"/>
    <cellStyle name="Euro 8 4 3" xfId="25504" xr:uid="{DB24212B-BF77-47B6-98E2-44726832AC24}"/>
    <cellStyle name="Euro 8 5" xfId="27703" xr:uid="{74F17D49-2CA8-43D9-8848-AA6821D5E035}"/>
    <cellStyle name="Euro 8 6" xfId="17404" xr:uid="{9AA53F21-D0CB-40FF-89D3-DC278300E36D}"/>
    <cellStyle name="Euro 9" xfId="4938" xr:uid="{CBF7E58E-650A-46A4-BB80-20597AF07D12}"/>
    <cellStyle name="Euro 9 2" xfId="8113" xr:uid="{8717597E-9F31-488E-BAD9-E07E913BCC1E}"/>
    <cellStyle name="Euro 9 2 2" xfId="30576" xr:uid="{7A115F55-827B-4E49-93F4-B3EDB16E6652}"/>
    <cellStyle name="Euro 9 2 3" xfId="20286" xr:uid="{5F43816A-BD03-4CDC-B011-D7325547E498}"/>
    <cellStyle name="Euro 9 3" xfId="11270" xr:uid="{55635603-947C-4420-B291-76062408A735}"/>
    <cellStyle name="Euro 9 3 3" xfId="23265" xr:uid="{CCB59240-A5CF-4713-870D-057087248CDB}"/>
    <cellStyle name="Euro 9 4" xfId="27616" xr:uid="{C51B5301-2066-4EFB-A0B7-299A1251E2A5}"/>
    <cellStyle name="Euro 9 5" xfId="17317" xr:uid="{AB465C28-924A-4025-A230-A85F2D162A6F}"/>
    <cellStyle name="Font Calibri" xfId="34" xr:uid="{AA51F563-FE71-44B5-A7EA-FCEB7F58E7B8}"/>
    <cellStyle name="Font Calibri 2" xfId="823" xr:uid="{5060D0EB-ED28-491B-BB23-F708C061AD38}"/>
    <cellStyle name="Grassetto" xfId="1" xr:uid="{4DB1616C-F3F5-4C29-8237-598622BF7C72}"/>
    <cellStyle name="Grassetto 2" xfId="824" xr:uid="{6041A8A5-2155-405A-98B5-BE3DC29D9F7B}"/>
    <cellStyle name="Indentazione" xfId="12" xr:uid="{3DBA28B1-F348-4044-9ADE-810419818FAE}"/>
    <cellStyle name="Indentazione 2" xfId="825" xr:uid="{BED189A4-3629-4AD4-B531-995FED935531}"/>
    <cellStyle name="Input 10" xfId="2465" xr:uid="{D6391E7E-7A89-4B46-ACC0-57FF1ED1677E}"/>
    <cellStyle name="Input 11" xfId="2376" xr:uid="{61D5C901-F906-4BDC-8D07-9D5A7D921E14}"/>
    <cellStyle name="Input 12" xfId="2268" xr:uid="{352DBC79-2920-44DA-90A9-3E8CD7B98008}"/>
    <cellStyle name="Input 13" xfId="9170" xr:uid="{C642DED3-A9DD-432B-935D-506A4E07D974}"/>
    <cellStyle name="Input 2" xfId="1359" xr:uid="{F935BE7C-4B8D-4707-860D-E4EF14D8F8AF}"/>
    <cellStyle name="Input 2 2" xfId="2952" xr:uid="{2C3DAF82-4111-42F5-8675-680942C2A6F5}"/>
    <cellStyle name="Input 2 2 2" xfId="4331" xr:uid="{F6DC6DAE-7C7D-4F5A-8D8D-64C7A09987FD}"/>
    <cellStyle name="Input 2 2 2 2" xfId="12382" xr:uid="{ACAE5F8B-54A7-46E9-AB78-6804915E35CB}"/>
    <cellStyle name="Input 2 2 2 2 2" xfId="13952" xr:uid="{7C8BBB23-E881-44CE-8249-60B7E21019C0}"/>
    <cellStyle name="Input 2 2 2 3" xfId="12802" xr:uid="{C9D99B69-9F0D-4BAF-8997-09DEA5837776}"/>
    <cellStyle name="Input 2 2 2 4" xfId="13257" xr:uid="{EAB043D6-75FA-4663-BD38-3D50E1C2CC31}"/>
    <cellStyle name="Input 2 2 3" xfId="4474" xr:uid="{36850A12-3763-4458-BE1F-2A7E71D8A3C4}"/>
    <cellStyle name="Input 2 2 3 2" xfId="12518" xr:uid="{6A5811F8-A87A-4DDD-9DB0-699339CA4AE1}"/>
    <cellStyle name="Input 2 2 3 2 2" xfId="14059" xr:uid="{145A9F24-3988-4F0C-A91F-230E09705BF9}"/>
    <cellStyle name="Input 2 2 3 3" xfId="12938" xr:uid="{9E1CEB14-1AD0-49ED-8299-4564A3BD239F}"/>
    <cellStyle name="Input 2 2 3 4" xfId="13404" xr:uid="{C0F4E67D-ABA7-4BEA-8F5F-AB97C162787C}"/>
    <cellStyle name="Input 2 2 4" xfId="4676" xr:uid="{9A25A530-3D53-4A75-A59A-8A62D164A2D4}"/>
    <cellStyle name="Input 2 2 4 2" xfId="12566" xr:uid="{D7AFB575-C93B-42E3-8C85-15F007321CBB}"/>
    <cellStyle name="Input 2 2 4 3" xfId="12985" xr:uid="{56C4F395-9212-4666-8D43-4A3E7893C918}"/>
    <cellStyle name="Input 2 2 4 4" xfId="13622" xr:uid="{FCD1E191-7E4F-4836-8F66-4FD2547B5E07}"/>
    <cellStyle name="Input 2 2 5" xfId="12283" xr:uid="{09786DEB-0C95-4C0C-AEA1-08761B613E4B}"/>
    <cellStyle name="Input 2 2 6" xfId="12699" xr:uid="{105B3721-9B28-4B7D-A99C-87DDA518C6E9}"/>
    <cellStyle name="Input 2 2 7" xfId="13124" xr:uid="{965E1C59-E912-46EA-BBB5-5BEE2A25F8CA}"/>
    <cellStyle name="Input 2 3" xfId="4282" xr:uid="{878CE4C3-5951-4B36-A2BA-0B2C4EE8193A}"/>
    <cellStyle name="Input 2 3 2" xfId="5898" xr:uid="{EA5F090D-E6EA-415F-BB3A-BA0C015C8ECC}"/>
    <cellStyle name="Input 2 3 2 2" xfId="14848" xr:uid="{F02587FF-963B-49FA-A73B-B006973B4619}"/>
    <cellStyle name="Input 2 3 2 3" xfId="13903" xr:uid="{B9EF0E84-66AA-427C-BC2A-841D0CA7BABC}"/>
    <cellStyle name="Input 2 3 3" xfId="12334" xr:uid="{68B598C9-C347-4740-87A6-8A256C8EA73B}"/>
    <cellStyle name="Input 2 3 4" xfId="12754" xr:uid="{8D3F2DE4-2EB9-4BAB-AF5A-830DB1ADF15B}"/>
    <cellStyle name="Input 2 3 5" xfId="13208" xr:uid="{411AE23B-2C1A-4268-B8A5-BBEF80005176}"/>
    <cellStyle name="Input 2 4" xfId="4422" xr:uid="{E3612EF1-0990-482A-8D67-D65DFC96FDAF}"/>
    <cellStyle name="Input 2 4 2" xfId="12466" xr:uid="{CDE92EB2-8308-4B03-8CD8-DDE098BBE790}"/>
    <cellStyle name="Input 2 4 2 2" xfId="14012" xr:uid="{43F687FE-CAE4-4F0D-9277-62E799C92E6A}"/>
    <cellStyle name="Input 2 4 3" xfId="12886" xr:uid="{8B503BCC-3BEE-4A3B-B1D5-986F2A41BEBE}"/>
    <cellStyle name="Input 2 4 4" xfId="13351" xr:uid="{E7C00B0D-D72A-4207-9859-1826AA13736D}"/>
    <cellStyle name="Input 2 5" xfId="4375" xr:uid="{7498054B-F153-4A8F-A705-D26BFD6E90B0}"/>
    <cellStyle name="Input 2 5 2" xfId="12424" xr:uid="{50614687-684C-4710-9FEC-7256865147F1}"/>
    <cellStyle name="Input 2 5 3" xfId="12844" xr:uid="{FA8293E6-17A2-4B3E-BE7B-9064BF025F01}"/>
    <cellStyle name="Input 2 5 4" xfId="13301" xr:uid="{BFF7A3CD-0E52-4588-9C94-B8B227D18BFF}"/>
    <cellStyle name="Input 2 6" xfId="2770" xr:uid="{D513F036-2422-44C4-92D0-BDA4064EE305}"/>
    <cellStyle name="Input 2 6 2" xfId="12235" xr:uid="{97A65915-91EA-4BFD-9700-B83677ADA620}"/>
    <cellStyle name="Input 2 6 3" xfId="12648" xr:uid="{0DAA3E89-E716-4156-AB2E-2CABE081E38C}"/>
    <cellStyle name="Input 2 7" xfId="13052" xr:uid="{8AC0FBF4-BFC6-44DE-8D5E-8FE28B4CAB9E}"/>
    <cellStyle name="Input 3" xfId="1402" xr:uid="{DD2806A8-B1FF-4833-9E36-9482AE6640FF}"/>
    <cellStyle name="Input 4" xfId="3423" xr:uid="{B5A2240B-CCD2-47B1-970E-010CFA68C201}"/>
    <cellStyle name="Input 5" xfId="3250" xr:uid="{E131B8D1-0DB8-42D9-8BA6-B5BE46B4621A}"/>
    <cellStyle name="Input 6" xfId="2866" xr:uid="{574E395E-C70C-410D-9B21-4AE0AAB6472E}"/>
    <cellStyle name="Input 7" xfId="2697" xr:uid="{F8CA65D6-01EA-40C9-9086-67A02E19A950}"/>
    <cellStyle name="Input 8" xfId="2635" xr:uid="{E69CDDDF-686D-4FB7-AA05-18519049B397}"/>
    <cellStyle name="Input 9" xfId="2583" xr:uid="{FD161FF5-10E6-4EEC-B080-FFEDE9CDE31A}"/>
    <cellStyle name="Intestazioni" xfId="2" xr:uid="{76827969-15A7-4393-BFC7-C5F7CC4B76AC}"/>
    <cellStyle name="Intestazioni 2" xfId="826" xr:uid="{0CB49994-08DE-4197-9703-698AFC911EEE}"/>
    <cellStyle name="Left Border" xfId="5" xr:uid="{8ED061BF-5215-47F0-A77D-0971E95EA576}"/>
    <cellStyle name="Left Border 2" xfId="827" xr:uid="{6965CF53-7C47-44C8-8C05-FDF293A74CF1}"/>
    <cellStyle name="Migliaia" xfId="29" builtinId="3" customBuiltin="1"/>
    <cellStyle name="Migliaia [0]" xfId="30" builtinId="6" customBuiltin="1"/>
    <cellStyle name="Migliaia [0] 2" xfId="41" xr:uid="{5D1558F9-BEC6-4DA7-B342-4CA6A06A76F6}"/>
    <cellStyle name="Migliaia [0] 2 10" xfId="4998" xr:uid="{7A4D7439-DC6B-49EE-BBF1-67B3C5233561}"/>
    <cellStyle name="Migliaia [0] 2 10 2" xfId="8173" xr:uid="{96F06A9D-9E11-42B1-8E32-E21681643499}"/>
    <cellStyle name="Migliaia [0] 2 10 2 2" xfId="30622" xr:uid="{2EB2D7AB-1675-4C1D-969D-3A23AE1D6B8A}"/>
    <cellStyle name="Migliaia [0] 2 10 2 3" xfId="20332" xr:uid="{C45168B7-0EE8-4F0C-9F60-5E9491791F31}"/>
    <cellStyle name="Migliaia [0] 2 10 3" xfId="11316" xr:uid="{83FDCEC1-9646-43AF-90F4-E70F56F601E1}"/>
    <cellStyle name="Migliaia [0] 2 10 3 3" xfId="23311" xr:uid="{731E22C0-E4B5-400F-8EB7-1F4B373D26BE}"/>
    <cellStyle name="Migliaia [0] 2 10 4" xfId="27662" xr:uid="{939FE5F7-BA1B-4D47-92E9-5477D5720F56}"/>
    <cellStyle name="Migliaia [0] 2 10 5" xfId="17363" xr:uid="{D8124D98-8FB9-47FF-8875-244652B2AC16}"/>
    <cellStyle name="Migliaia [0] 2 11" xfId="4851" xr:uid="{1D8AEBC7-1F6F-4AAC-9F20-92D856AEA617}"/>
    <cellStyle name="Migliaia [0] 2 11 2" xfId="8026" xr:uid="{84C80005-1294-4880-A9A8-414C6D96E774}"/>
    <cellStyle name="Migliaia [0] 2 11 2 2" xfId="30497" xr:uid="{12BB633E-8ED1-4E45-97A8-E7B7FBE39DE9}"/>
    <cellStyle name="Migliaia [0] 2 11 2 3" xfId="20207" xr:uid="{248C3ABA-5E4A-47D8-BFEF-BD04556D21EA}"/>
    <cellStyle name="Migliaia [0] 2 11 3" xfId="11191" xr:uid="{A5967263-441D-4BC3-BD40-792755EF8671}"/>
    <cellStyle name="Migliaia [0] 2 11 3 3" xfId="23186" xr:uid="{58127A2A-E42F-476A-81FD-FADF4D0CC2E6}"/>
    <cellStyle name="Migliaia [0] 2 11 4" xfId="27537" xr:uid="{570C8529-DFDB-4F23-9374-D68928CF0D2C}"/>
    <cellStyle name="Migliaia [0] 2 11 5" xfId="17238" xr:uid="{E79141EB-D22C-49A5-9AE6-E70F0DBC95F6}"/>
    <cellStyle name="Migliaia [0] 2 12" xfId="3973" xr:uid="{F0D558E3-A163-414A-92B5-9BDF0AFF8F48}"/>
    <cellStyle name="Migliaia [0] 2 12 2" xfId="7328" xr:uid="{11462969-6B92-445C-8CE8-F87818B80C5F}"/>
    <cellStyle name="Migliaia [0] 2 12 2 2" xfId="29828" xr:uid="{DD61F074-0A2F-4A4C-A26E-49FB07E055BB}"/>
    <cellStyle name="Migliaia [0] 2 12 2 3" xfId="19535" xr:uid="{03D18149-2670-4877-B768-AA82D812F47A}"/>
    <cellStyle name="Migliaia [0] 2 12 3" xfId="10519" xr:uid="{CD21D702-ADE5-4384-9271-C881A3760300}"/>
    <cellStyle name="Migliaia [0] 2 12 3 2" xfId="32789" xr:uid="{659CD0F7-26BD-4FA0-8FE5-38CACB2EF884}"/>
    <cellStyle name="Migliaia [0] 2 12 3 3" xfId="22513" xr:uid="{E936F19D-5CA2-4549-876D-C320192109B9}"/>
    <cellStyle name="Migliaia [0] 2 12 4" xfId="26865" xr:uid="{99541C06-541C-4462-A8BB-7865257F200E}"/>
    <cellStyle name="Migliaia [0] 2 12 5" xfId="16565" xr:uid="{3AA458AB-09C4-4E22-AE47-8E895CAC89B3}"/>
    <cellStyle name="Migliaia [0] 2 13" xfId="3788" xr:uid="{0A144592-7F11-4F31-BBCA-EC1DF4D5F091}"/>
    <cellStyle name="Migliaia [0] 2 13 2" xfId="7077" xr:uid="{F88C9725-3E8F-4C23-9E95-069E264EE45F}"/>
    <cellStyle name="Migliaia [0] 2 13 2 2" xfId="29578" xr:uid="{A5E42529-6762-49A4-B1C5-31D6C8BBB998}"/>
    <cellStyle name="Migliaia [0] 2 13 2 3" xfId="19284" xr:uid="{F72A320F-EC65-4D6D-8BE9-FCDBB8DD6FF4}"/>
    <cellStyle name="Migliaia [0] 2 13 3" xfId="10268" xr:uid="{6D58D38A-F41D-4004-A73A-13361B8FC07F}"/>
    <cellStyle name="Migliaia [0] 2 13 3 2" xfId="32538" xr:uid="{B6A0B63C-0040-452B-B746-0B32D3746329}"/>
    <cellStyle name="Migliaia [0] 2 13 3 3" xfId="22262" xr:uid="{D06F0DC6-0A43-463A-A050-4C1821BD638F}"/>
    <cellStyle name="Migliaia [0] 2 13 4" xfId="26614" xr:uid="{E020AF0D-1833-4EAF-A380-36CA40D4735F}"/>
    <cellStyle name="Migliaia [0] 2 13 5" xfId="16314" xr:uid="{522DA4D4-2D34-4ECF-92D0-F8AA628E9B44}"/>
    <cellStyle name="Migliaia [0] 2 14" xfId="3674" xr:uid="{0665164F-DAA8-46CE-B491-B35979081576}"/>
    <cellStyle name="Migliaia [0] 2 14 2" xfId="6966" xr:uid="{64FAC65B-4111-4EDF-B438-8083A3DA9A7B}"/>
    <cellStyle name="Migliaia [0] 2 14 2 2" xfId="29467" xr:uid="{BFAFAFFB-0C81-49C8-AFE9-80535D846441}"/>
    <cellStyle name="Migliaia [0] 2 14 2 3" xfId="19173" xr:uid="{2DD67061-3F89-40A4-BDEC-6022D60CE304}"/>
    <cellStyle name="Migliaia [0] 2 14 3" xfId="10157" xr:uid="{FD6CCD60-E1CA-4644-BBE4-82D295BF05F0}"/>
    <cellStyle name="Migliaia [0] 2 14 3 2" xfId="32427" xr:uid="{03FE0CFD-33A5-46FE-809E-25AB0D7DC1D2}"/>
    <cellStyle name="Migliaia [0] 2 14 3 3" xfId="22151" xr:uid="{026C2184-51B7-4121-931D-555474FB7DAB}"/>
    <cellStyle name="Migliaia [0] 2 14 4" xfId="26503" xr:uid="{648D5928-E316-4F69-8FFA-F5EFE008A201}"/>
    <cellStyle name="Migliaia [0] 2 14 5" xfId="16203" xr:uid="{4EF38D01-BB13-4CD2-914E-10FD868E873D}"/>
    <cellStyle name="Migliaia [0] 2 15" xfId="3593" xr:uid="{471980F4-3D96-45A8-A214-627F1A751C94}"/>
    <cellStyle name="Migliaia [0] 2 15 2" xfId="6879" xr:uid="{54B3F9A4-9D7A-4A02-8D36-CF377F72E4D9}"/>
    <cellStyle name="Migliaia [0] 2 15 2 2" xfId="29380" xr:uid="{8F46FA1D-BEC8-4C64-87FF-2387EFCC0FC5}"/>
    <cellStyle name="Migliaia [0] 2 15 2 3" xfId="19086" xr:uid="{2D1F8A59-D926-4EBE-A833-97C48E94AB9E}"/>
    <cellStyle name="Migliaia [0] 2 15 3" xfId="10070" xr:uid="{E7D6F28B-08FA-44A5-9E5D-6FDC3D351FF8}"/>
    <cellStyle name="Migliaia [0] 2 15 3 2" xfId="32340" xr:uid="{DDFD7CA7-5B40-4698-9D06-E6B77DBCF685}"/>
    <cellStyle name="Migliaia [0] 2 15 3 3" xfId="22064" xr:uid="{AA38D214-F50F-4678-BACF-749781BA563D}"/>
    <cellStyle name="Migliaia [0] 2 15 4" xfId="26416" xr:uid="{E7DC2004-0168-4BC9-A35C-FFC4E8116D6F}"/>
    <cellStyle name="Migliaia [0] 2 15 5" xfId="16116" xr:uid="{F38CCC62-82EB-4328-A810-8B4C86A49D82}"/>
    <cellStyle name="Migliaia [0] 2 16" xfId="3495" xr:uid="{D0D8732F-E5A0-4C25-94C5-2255C47BBE77}"/>
    <cellStyle name="Migliaia [0] 2 16 2" xfId="6780" xr:uid="{BF723C36-8DC8-41A7-9318-6096409BF8B0}"/>
    <cellStyle name="Migliaia [0] 2 16 2 2" xfId="29281" xr:uid="{C97D9265-0AE9-4DAB-A512-23306A9E07E5}"/>
    <cellStyle name="Migliaia [0] 2 16 2 3" xfId="18987" xr:uid="{97901809-55C9-4427-BA7C-79FDA8D1465A}"/>
    <cellStyle name="Migliaia [0] 2 16 3" xfId="9971" xr:uid="{8F1C74EE-FA1B-4255-8E6E-E331970F9AAD}"/>
    <cellStyle name="Migliaia [0] 2 16 3 2" xfId="32241" xr:uid="{E5F460BB-88D9-4640-A359-FB5CEDEB52DE}"/>
    <cellStyle name="Migliaia [0] 2 16 3 3" xfId="21965" xr:uid="{7C8C7C39-E9F8-4B0D-A974-CFD2D3010FD6}"/>
    <cellStyle name="Migliaia [0] 2 16 4" xfId="26317" xr:uid="{681A012D-A496-4BA1-BC18-C140118A214F}"/>
    <cellStyle name="Migliaia [0] 2 16 5" xfId="16017" xr:uid="{CCBFD73B-91BB-45D3-8E67-0E816F1115B4}"/>
    <cellStyle name="Migliaia [0] 2 17" xfId="3171" xr:uid="{98032B0A-E800-43B7-A1F5-26FE74522BB7}"/>
    <cellStyle name="Migliaia [0] 2 17 2" xfId="6518" xr:uid="{B2DC3470-5285-4F8D-ACF8-4A888B067553}"/>
    <cellStyle name="Migliaia [0] 2 17 2 2" xfId="29034" xr:uid="{D3F3AD66-6C08-4AE0-ABD5-B77D45F63A04}"/>
    <cellStyle name="Migliaia [0] 2 17 2 3" xfId="18740" xr:uid="{D1B75053-3E13-4CA5-9B31-0339666E5379}"/>
    <cellStyle name="Migliaia [0] 2 17 3" xfId="9724" xr:uid="{24DC7639-B1DA-4450-AE76-066EB5D19811}"/>
    <cellStyle name="Migliaia [0] 2 17 3 2" xfId="31994" xr:uid="{BFC2D5EE-7808-43EB-AF20-52C262210239}"/>
    <cellStyle name="Migliaia [0] 2 17 3 3" xfId="21718" xr:uid="{C37C51C9-A9F2-4269-9BB3-AE98631627A5}"/>
    <cellStyle name="Migliaia [0] 2 17 4" xfId="26070" xr:uid="{130783D1-0C3C-4FFD-841C-008289E8F14D}"/>
    <cellStyle name="Migliaia [0] 2 17 5" xfId="15770" xr:uid="{793007C8-56DF-41B6-8E33-7EF7F3E49994}"/>
    <cellStyle name="Migliaia [0] 2 18" xfId="3153" xr:uid="{C9BB71C5-7125-4047-9489-0F92F9356362}"/>
    <cellStyle name="Migliaia [0] 2 18 2" xfId="6500" xr:uid="{D1BF062E-EF70-4053-8BF7-5265513E4B82}"/>
    <cellStyle name="Migliaia [0] 2 18 2 2" xfId="29016" xr:uid="{4B8859EF-2538-4DA7-9B0E-CC7EB99B0094}"/>
    <cellStyle name="Migliaia [0] 2 18 2 3" xfId="18722" xr:uid="{636B932B-2B0E-4079-98EE-E28D1C30C0EC}"/>
    <cellStyle name="Migliaia [0] 2 18 3" xfId="9706" xr:uid="{AB6AE5C6-09F6-4D9A-9983-00A58EEC415B}"/>
    <cellStyle name="Migliaia [0] 2 18 3 2" xfId="31976" xr:uid="{B0FA82B9-BF2E-46CE-886C-B4155214C829}"/>
    <cellStyle name="Migliaia [0] 2 18 3 3" xfId="21700" xr:uid="{709391A6-824D-4423-98BA-84859C8D1B78}"/>
    <cellStyle name="Migliaia [0] 2 18 4" xfId="26052" xr:uid="{9D46F0D1-826E-4FE8-B573-BC72F745FE00}"/>
    <cellStyle name="Migliaia [0] 2 18 5" xfId="15752" xr:uid="{3013FC66-3947-4062-A307-DDA921B7A760}"/>
    <cellStyle name="Migliaia [0] 2 19" xfId="3138" xr:uid="{DEDDCDB0-E8E3-41CD-9448-BE5266802D55}"/>
    <cellStyle name="Migliaia [0] 2 19 2" xfId="6485" xr:uid="{84B1D9A9-E85C-423D-86B0-793E6EC16CEE}"/>
    <cellStyle name="Migliaia [0] 2 19 2 2" xfId="29001" xr:uid="{D38F6E4D-2384-4AD2-9E64-5493B68B5FE4}"/>
    <cellStyle name="Migliaia [0] 2 19 2 3" xfId="18707" xr:uid="{26777E90-3D19-4DE4-BFD0-82B7575A00C8}"/>
    <cellStyle name="Migliaia [0] 2 19 3" xfId="9691" xr:uid="{887CC521-1266-4225-B155-C9C2D4DA35C7}"/>
    <cellStyle name="Migliaia [0] 2 19 3 2" xfId="31961" xr:uid="{60FC254C-CF53-4E18-AA44-952526D421B0}"/>
    <cellStyle name="Migliaia [0] 2 19 3 3" xfId="21685" xr:uid="{C21577D4-8857-4B84-9807-FA7DBC404BFA}"/>
    <cellStyle name="Migliaia [0] 2 19 4" xfId="26037" xr:uid="{B8ED4EE0-B02D-4F3A-BC59-D84580643563}"/>
    <cellStyle name="Migliaia [0] 2 19 5" xfId="15737" xr:uid="{4D952FCF-29B2-4A7E-A8D6-BD3A2D98E2EB}"/>
    <cellStyle name="Migliaia [0] 2 2" xfId="2943" xr:uid="{FB7B6A39-AF58-4831-A1A3-7522C4E378F6}"/>
    <cellStyle name="Migliaia [0] 2 2 10" xfId="4871" xr:uid="{80D31B4E-3186-4A1C-97D1-5BC78BC53193}"/>
    <cellStyle name="Migliaia [0] 2 2 10 2" xfId="8046" xr:uid="{D7AC9E78-DE00-473E-A131-E9E402E29F31}"/>
    <cellStyle name="Migliaia [0] 2 2 10 2 2" xfId="30517" xr:uid="{4B300DBD-3EB7-4261-9DC8-81F31AAA52A9}"/>
    <cellStyle name="Migliaia [0] 2 2 10 2 3" xfId="20227" xr:uid="{7EAFF43E-C54C-488C-873D-BEC94402EAB1}"/>
    <cellStyle name="Migliaia [0] 2 2 10 3" xfId="11211" xr:uid="{A56D1418-5E79-4D88-AD66-43BE6599468C}"/>
    <cellStyle name="Migliaia [0] 2 2 10 3 3" xfId="23206" xr:uid="{FFCE4C24-7A4C-4D55-B9AF-FC3229AA5ED7}"/>
    <cellStyle name="Migliaia [0] 2 2 10 4" xfId="27557" xr:uid="{A5A05E89-2616-49D3-85AF-739BB3F2B19D}"/>
    <cellStyle name="Migliaia [0] 2 2 10 5" xfId="17258" xr:uid="{7AA3451A-9B65-4432-A04F-7964A39A52AF}"/>
    <cellStyle name="Migliaia [0] 2 2 11" xfId="3993" xr:uid="{EC11A419-821C-4A28-AB1B-681E65028439}"/>
    <cellStyle name="Migliaia [0] 2 2 11 2" xfId="7348" xr:uid="{50C30246-10AA-4C41-BF5B-77073E58115B}"/>
    <cellStyle name="Migliaia [0] 2 2 11 2 2" xfId="29848" xr:uid="{2AB20804-300F-4467-8603-91B16BDBFCD6}"/>
    <cellStyle name="Migliaia [0] 2 2 11 2 3" xfId="19555" xr:uid="{68728EEE-40A4-4382-A56B-CEDF0CB6686B}"/>
    <cellStyle name="Migliaia [0] 2 2 11 3" xfId="10539" xr:uid="{12EEAAF1-56A0-4723-98AB-2170CFF3FB88}"/>
    <cellStyle name="Migliaia [0] 2 2 11 3 2" xfId="32809" xr:uid="{A42AB99D-289D-4E10-BFFF-9DD08F46C9FF}"/>
    <cellStyle name="Migliaia [0] 2 2 11 3 3" xfId="22533" xr:uid="{4B26B559-E62F-47E0-90CD-B8D99203C67E}"/>
    <cellStyle name="Migliaia [0] 2 2 11 4" xfId="26885" xr:uid="{DAB676A1-943F-4BDC-A3C6-C2E832A63F88}"/>
    <cellStyle name="Migliaia [0] 2 2 11 5" xfId="16585" xr:uid="{2CCB3B83-9E61-459D-8D26-687F4A812A7E}"/>
    <cellStyle name="Migliaia [0] 2 2 12" xfId="3808" xr:uid="{7C61729F-57C6-49B5-AD1E-3BCF75CD9CBE}"/>
    <cellStyle name="Migliaia [0] 2 2 12 2" xfId="7097" xr:uid="{2C6EA7E2-30DC-4643-852E-5868704EA198}"/>
    <cellStyle name="Migliaia [0] 2 2 12 2 2" xfId="29598" xr:uid="{AF096528-485B-4533-9D96-E9F30C681135}"/>
    <cellStyle name="Migliaia [0] 2 2 12 2 3" xfId="19304" xr:uid="{50B0C4AC-D9A0-4637-A11A-875F3ACF463B}"/>
    <cellStyle name="Migliaia [0] 2 2 12 3" xfId="10288" xr:uid="{0040B8ED-728E-4588-8227-0B86F79E312C}"/>
    <cellStyle name="Migliaia [0] 2 2 12 3 2" xfId="32558" xr:uid="{3429D9A5-29A9-4048-BBB2-FBCCA0AADD1F}"/>
    <cellStyle name="Migliaia [0] 2 2 12 3 3" xfId="22282" xr:uid="{48D87D48-B5AB-4BA1-B384-590EE4A22094}"/>
    <cellStyle name="Migliaia [0] 2 2 12 4" xfId="26634" xr:uid="{3AC18265-96D3-466E-8E3C-46A0EB736C1C}"/>
    <cellStyle name="Migliaia [0] 2 2 12 5" xfId="16334" xr:uid="{0C47FCDA-0DDF-4C63-92D5-F85051B19A52}"/>
    <cellStyle name="Migliaia [0] 2 2 13" xfId="3694" xr:uid="{BD2EC34B-7FF2-42C4-812D-7509F5A97892}"/>
    <cellStyle name="Migliaia [0] 2 2 13 2" xfId="6986" xr:uid="{6235C3E7-5106-40AA-A307-595EE803B6A6}"/>
    <cellStyle name="Migliaia [0] 2 2 13 2 2" xfId="29487" xr:uid="{F2C20215-9000-4229-AD3C-2DEC800FBFFE}"/>
    <cellStyle name="Migliaia [0] 2 2 13 2 3" xfId="19193" xr:uid="{273416B5-A5E5-4932-A0E4-C909DAC5F1B7}"/>
    <cellStyle name="Migliaia [0] 2 2 13 3" xfId="10177" xr:uid="{E6A41664-CF61-41E3-B3EB-53AF5B328D36}"/>
    <cellStyle name="Migliaia [0] 2 2 13 3 2" xfId="32447" xr:uid="{A7AAB731-0D52-4D80-83A6-4C33B5B080F3}"/>
    <cellStyle name="Migliaia [0] 2 2 13 3 3" xfId="22171" xr:uid="{6A40C5F3-1D9F-4750-9971-80F293257B44}"/>
    <cellStyle name="Migliaia [0] 2 2 13 4" xfId="26523" xr:uid="{AACAB463-3B80-4903-B459-F0BA4C4DD459}"/>
    <cellStyle name="Migliaia [0] 2 2 13 5" xfId="16223" xr:uid="{59296E25-C10B-4546-8962-5173440C1F75}"/>
    <cellStyle name="Migliaia [0] 2 2 14" xfId="3613" xr:uid="{F043D634-752D-4016-81BB-95506AAB0451}"/>
    <cellStyle name="Migliaia [0] 2 2 14 2" xfId="6899" xr:uid="{199277B9-3353-469D-8E9A-1D93B311E122}"/>
    <cellStyle name="Migliaia [0] 2 2 14 2 2" xfId="29400" xr:uid="{60B220CA-F4DF-410C-9B30-945ECC640781}"/>
    <cellStyle name="Migliaia [0] 2 2 14 2 3" xfId="19106" xr:uid="{6A530CFE-16DF-4328-ADB3-ABC324522605}"/>
    <cellStyle name="Migliaia [0] 2 2 14 3" xfId="10090" xr:uid="{47FD8DA1-9F76-4205-B476-1BAF2BA904C8}"/>
    <cellStyle name="Migliaia [0] 2 2 14 3 2" xfId="32360" xr:uid="{CC40A079-74B8-4E8F-BC8F-25C85C3C5B5B}"/>
    <cellStyle name="Migliaia [0] 2 2 14 3 3" xfId="22084" xr:uid="{FC00E506-7878-495D-BC26-950AE9274445}"/>
    <cellStyle name="Migliaia [0] 2 2 14 4" xfId="26436" xr:uid="{9E557F0E-F10E-4616-A0D6-AEFCABCD531C}"/>
    <cellStyle name="Migliaia [0] 2 2 14 5" xfId="16136" xr:uid="{0813636F-2C61-493B-B146-CF231305BF6B}"/>
    <cellStyle name="Migliaia [0] 2 2 15" xfId="3515" xr:uid="{99D405C1-45B0-43CD-8C33-10271CA8C32D}"/>
    <cellStyle name="Migliaia [0] 2 2 15 2" xfId="6800" xr:uid="{16E59B90-D778-4A9C-B98A-060A500E70E0}"/>
    <cellStyle name="Migliaia [0] 2 2 15 2 2" xfId="29301" xr:uid="{E38E6CDD-C288-434B-BA8D-02C49F785BD6}"/>
    <cellStyle name="Migliaia [0] 2 2 15 2 3" xfId="19007" xr:uid="{9C948422-E045-4F34-8810-6C9EAF72BE5C}"/>
    <cellStyle name="Migliaia [0] 2 2 15 3" xfId="9991" xr:uid="{D0C82F0B-CCE0-4DEA-9C31-DFB598450989}"/>
    <cellStyle name="Migliaia [0] 2 2 15 3 2" xfId="32261" xr:uid="{D7444655-231F-43EE-8953-A9FCDA99964B}"/>
    <cellStyle name="Migliaia [0] 2 2 15 3 3" xfId="21985" xr:uid="{82145354-1B14-4436-BC5C-57DFC4E6D841}"/>
    <cellStyle name="Migliaia [0] 2 2 15 4" xfId="26337" xr:uid="{7ECCC5DD-ABDD-4CDD-95B3-4C63A96AB770}"/>
    <cellStyle name="Migliaia [0] 2 2 15 5" xfId="16037" xr:uid="{7E8E777A-9EF5-4B05-BB61-6E0048EFA816}"/>
    <cellStyle name="Migliaia [0] 2 2 16" xfId="6332" xr:uid="{7884ADFD-B726-42B7-B71C-563B84B7BB1D}"/>
    <cellStyle name="Migliaia [0] 2 2 16 2" xfId="28849" xr:uid="{A26643E4-EF5A-4575-8A22-8D795F24E045}"/>
    <cellStyle name="Migliaia [0] 2 2 16 3" xfId="18555" xr:uid="{BD41DEED-28FF-42DA-8A2A-2A557455A722}"/>
    <cellStyle name="Migliaia [0] 2 2 17" xfId="9538" xr:uid="{71FDB3FA-FCCB-47EB-A983-763F54083FBA}"/>
    <cellStyle name="Migliaia [0] 2 2 17 2" xfId="31809" xr:uid="{93067685-5DDE-44A1-887B-761EAF8DB01D}"/>
    <cellStyle name="Migliaia [0] 2 2 17 3" xfId="21533" xr:uid="{F598C85E-5CE0-476D-A27E-7B194E8C04EF}"/>
    <cellStyle name="Migliaia [0] 2 2 18" xfId="13114" xr:uid="{92157F40-8E08-4222-9F0E-D461C3A4304D}"/>
    <cellStyle name="Migliaia [0] 2 2 18 3" xfId="24260" xr:uid="{951B1EAF-7AE9-48AA-8064-76C4277FD0AF}"/>
    <cellStyle name="Migliaia [0] 2 2 19" xfId="25884" xr:uid="{AA968406-A775-4EC9-AC66-193ACD1F56AA}"/>
    <cellStyle name="Migliaia [0] 2 2 2" xfId="3923" xr:uid="{FE42FBE0-F92C-49D5-93DD-C61D572CE43B}"/>
    <cellStyle name="Migliaia [0] 2 2 2 10" xfId="10452" xr:uid="{D37B7E15-BEAC-4C1A-AA49-1845C5345B1F}"/>
    <cellStyle name="Migliaia [0] 2 2 2 10 2" xfId="32722" xr:uid="{19C6E11A-9B92-4EAC-AD52-C45E40B6B0CC}"/>
    <cellStyle name="Migliaia [0] 2 2 2 10 3" xfId="22446" xr:uid="{0FDDB7BD-983E-4292-9959-9B3C930091C5}"/>
    <cellStyle name="Migliaia [0] 2 2 2 11" xfId="13571" xr:uid="{126A6A00-4041-4289-B180-CC229035E0E8}"/>
    <cellStyle name="Migliaia [0] 2 2 2 11 3" xfId="24442" xr:uid="{307D8530-886B-49D0-962A-4FA9E4D0F66C}"/>
    <cellStyle name="Migliaia [0] 2 2 2 12" xfId="26798" xr:uid="{CD3AE154-B0F6-4EE9-A9EF-09799522B419}"/>
    <cellStyle name="Migliaia [0] 2 2 2 13" xfId="16498" xr:uid="{707D8C6F-9C1B-45F4-9814-189FB62A46D4}"/>
    <cellStyle name="Migliaia [0] 2 2 2 2" xfId="4790" xr:uid="{EA2CC095-E0FB-4E06-A83D-D1BCDB625FF3}"/>
    <cellStyle name="Migliaia [0] 2 2 2 2 2" xfId="5841" xr:uid="{DD83A648-2100-4147-8079-463A2AB9556C}"/>
    <cellStyle name="Migliaia [0] 2 2 2 2 2 2" xfId="9045" xr:uid="{887B9CA0-4746-4C97-8B87-0872D4CDB4B8}"/>
    <cellStyle name="Migliaia [0] 2 2 2 2 2 2 2" xfId="31455" xr:uid="{B80B6593-C87E-417F-BA06-B3763EB65C52}"/>
    <cellStyle name="Migliaia [0] 2 2 2 2 2 2 3" xfId="21168" xr:uid="{608FB4C0-D901-440E-8338-4D64DFD50F7F}"/>
    <cellStyle name="Migliaia [0] 2 2 2 2 2 3" xfId="12149" xr:uid="{89FF8583-7C74-4D2C-9108-D95BFF135DE9}"/>
    <cellStyle name="Migliaia [0] 2 2 2 2 2 3 3" xfId="24148" xr:uid="{9C45D966-FA9C-4159-85A5-3D30017E54DE}"/>
    <cellStyle name="Migliaia [0] 2 2 2 2 2 4" xfId="14384" xr:uid="{67110547-A58B-4593-8824-E06A5423E5D3}"/>
    <cellStyle name="Migliaia [0] 2 2 2 2 2 4 3" xfId="25022" xr:uid="{C96BF08C-35EE-4322-BF79-09B9DDE7C921}"/>
    <cellStyle name="Migliaia [0] 2 2 2 2 2 5" xfId="28494" xr:uid="{8AF2C36F-C0B1-49F5-A939-874B967F5727}"/>
    <cellStyle name="Migliaia [0] 2 2 2 2 2 6" xfId="18200" xr:uid="{FB3308FC-F8ED-4689-BE03-68B977254DBF}"/>
    <cellStyle name="Migliaia [0] 2 2 2 2 3" xfId="7958" xr:uid="{32A79E09-4C57-45A3-9833-BA81C2B00218}"/>
    <cellStyle name="Migliaia [0] 2 2 2 2 3 2" xfId="30431" xr:uid="{0288C807-037E-4E95-8ADD-88A6DFE54B1E}"/>
    <cellStyle name="Migliaia [0] 2 2 2 2 3 3" xfId="20140" xr:uid="{9F88EF0D-1316-4720-85F4-13B8FF687FBE}"/>
    <cellStyle name="Migliaia [0] 2 2 2 2 4" xfId="11124" xr:uid="{0923F650-07D6-4E3D-B817-C54B66BD38DC}"/>
    <cellStyle name="Migliaia [0] 2 2 2 2 4 2" xfId="33393" xr:uid="{9F76FFF6-6DEB-4027-9D23-3B6106EB7D4C}"/>
    <cellStyle name="Migliaia [0] 2 2 2 2 4 3" xfId="23119" xr:uid="{3EFCD3EF-2D49-4E98-B28A-3D9E32F603BF}"/>
    <cellStyle name="Migliaia [0] 2 2 2 2 5" xfId="13780" xr:uid="{4D57DFF6-EC0D-44E7-B4EA-39EDE37B9438}"/>
    <cellStyle name="Migliaia [0] 2 2 2 2 5 3" xfId="24605" xr:uid="{626AF7B3-06F8-46CD-8157-2E206E583A14}"/>
    <cellStyle name="Migliaia [0] 2 2 2 2 6" xfId="27470" xr:uid="{B7BFD652-C15E-43D1-A09C-F8BF8FBA9F5D}"/>
    <cellStyle name="Migliaia [0] 2 2 2 2 7" xfId="17171" xr:uid="{B2BFE63C-8CDB-4E2B-92D6-376E02879B3E}"/>
    <cellStyle name="Migliaia [0] 2 2 2 3" xfId="4630" xr:uid="{BA252A76-DC5C-47D1-B7DB-ACB7C02D9D39}"/>
    <cellStyle name="Migliaia [0] 2 2 2 3 2" xfId="5626" xr:uid="{00422806-1F68-4118-8636-BE5D21A10792}"/>
    <cellStyle name="Migliaia [0] 2 2 2 3 2 2" xfId="8813" xr:uid="{B340C6A7-89DC-4F11-8119-F4C68FB57202}"/>
    <cellStyle name="Migliaia [0] 2 2 2 3 2 2 2" xfId="31244" xr:uid="{49653B78-9BFC-4C93-BB5F-E16EAF6B03B4}"/>
    <cellStyle name="Migliaia [0] 2 2 2 3 2 2 3" xfId="20954" xr:uid="{6567365C-5581-4061-9C95-15F56D5EABAA}"/>
    <cellStyle name="Migliaia [0] 2 2 2 3 2 3" xfId="11936" xr:uid="{F9235582-A891-48C4-BC64-9DD7B833425D}"/>
    <cellStyle name="Migliaia [0] 2 2 2 3 2 3 3" xfId="23934" xr:uid="{7BBDF29B-1A3B-49F0-99B7-14F7D9B83245}"/>
    <cellStyle name="Migliaia [0] 2 2 2 3 2 4" xfId="28284" xr:uid="{807776EE-83C1-40F6-80A6-14C8F6838D2D}"/>
    <cellStyle name="Migliaia [0] 2 2 2 3 2 5" xfId="17986" xr:uid="{21355175-4547-43C4-9745-F49B4477405A}"/>
    <cellStyle name="Migliaia [0] 2 2 2 3 3" xfId="7800" xr:uid="{00354697-A558-43BD-A9ED-4230B5B26BCB}"/>
    <cellStyle name="Migliaia [0] 2 2 2 3 3 2" xfId="30270" xr:uid="{54A59052-9A54-48C6-923E-65C745A4A821}"/>
    <cellStyle name="Migliaia [0] 2 2 2 3 3 3" xfId="19978" xr:uid="{6ED9E468-7F12-4556-B5AF-E781A0E6A37B}"/>
    <cellStyle name="Migliaia [0] 2 2 2 3 4" xfId="10962" xr:uid="{275855F6-6E7A-4144-8A2F-5347F473D8EA}"/>
    <cellStyle name="Migliaia [0] 2 2 2 3 4 2" xfId="33232" xr:uid="{7850126C-0F99-4304-9BBC-41F94C1617DD}"/>
    <cellStyle name="Migliaia [0] 2 2 2 3 4 3" xfId="22957" xr:uid="{98CC9E0E-C6A2-4024-805C-A2860A1D0BF3}"/>
    <cellStyle name="Migliaia [0] 2 2 2 3 5" xfId="14222" xr:uid="{9E597772-551F-4FCB-A017-9E612C6348A6}"/>
    <cellStyle name="Migliaia [0] 2 2 2 3 5 3" xfId="24860" xr:uid="{B94C877B-E4ED-4F21-90D7-DAA0EC6D0430}"/>
    <cellStyle name="Migliaia [0] 2 2 2 3 6" xfId="27308" xr:uid="{A2EEF138-BB3E-4F56-84D1-18A097487161}"/>
    <cellStyle name="Migliaia [0] 2 2 2 3 7" xfId="17009" xr:uid="{0B36F2A7-75C2-46A9-9CED-4F6CC9F069FE}"/>
    <cellStyle name="Migliaia [0] 2 2 2 4" xfId="5507" xr:uid="{BB3B5AD8-812F-4FF2-9E5D-73BB5FB67CCF}"/>
    <cellStyle name="Migliaia [0] 2 2 2 4 2" xfId="8684" xr:uid="{005A5F93-4B36-4400-9F3D-FCB3E74943B0}"/>
    <cellStyle name="Migliaia [0] 2 2 2 4 2 2" xfId="31112" xr:uid="{D852D4D2-620A-49A7-825A-030A661B476D}"/>
    <cellStyle name="Migliaia [0] 2 2 2 4 2 3" xfId="20823" xr:uid="{4C02A4E3-6DD3-4725-932E-8E6DCAFD5DD2}"/>
    <cellStyle name="Migliaia [0] 2 2 2 4 3" xfId="11807" xr:uid="{21B8A899-EE3B-49D1-AC21-1D5E488B9864}"/>
    <cellStyle name="Migliaia [0] 2 2 2 4 3 3" xfId="23802" xr:uid="{5B10657F-7D98-49B4-9AC5-255D4D64C63C}"/>
    <cellStyle name="Migliaia [0] 2 2 2 4 4" xfId="14449" xr:uid="{D7CB2677-BF91-4DC7-A8E3-A0DBC95A75C9}"/>
    <cellStyle name="Migliaia [0] 2 2 2 4 4 3" xfId="25087" xr:uid="{0EDB4734-5C0D-426D-AAEB-A6DCEBAA4177}"/>
    <cellStyle name="Migliaia [0] 2 2 2 4 5" xfId="28153" xr:uid="{444E5ED3-E485-4D9E-B92A-10F9FACAD323}"/>
    <cellStyle name="Migliaia [0] 2 2 2 4 6" xfId="17854" xr:uid="{0287B9F1-C2EE-4E4E-BE04-3C49ADE890F5}"/>
    <cellStyle name="Migliaia [0] 2 2 2 5" xfId="5306" xr:uid="{7257C952-2722-4C6F-9C88-A1C8941DF2F8}"/>
    <cellStyle name="Migliaia [0] 2 2 2 5 2" xfId="8482" xr:uid="{A81B1C21-E093-4663-A014-C8E9945E6E6B}"/>
    <cellStyle name="Migliaia [0] 2 2 2 5 2 2" xfId="30911" xr:uid="{02C2C222-BFC7-401B-9286-7721B98F1BC3}"/>
    <cellStyle name="Migliaia [0] 2 2 2 5 2 3" xfId="20621" xr:uid="{7C7B83BD-0DFA-4D1E-81FF-1C429D1A6094}"/>
    <cellStyle name="Migliaia [0] 2 2 2 5 3" xfId="11605" xr:uid="{6DF8EDC0-8265-4EF3-B2B2-A39A230848C0}"/>
    <cellStyle name="Migliaia [0] 2 2 2 5 3 3" xfId="23600" xr:uid="{D1D4D301-2F55-4EB2-9541-42229F83F846}"/>
    <cellStyle name="Migliaia [0] 2 2 2 5 4" xfId="14724" xr:uid="{964694C4-0A1F-4760-BA49-5129C35E23F8}"/>
    <cellStyle name="Migliaia [0] 2 2 2 5 4 3" xfId="25361" xr:uid="{2A2D23B4-70D6-4E6F-9138-079A050925FE}"/>
    <cellStyle name="Migliaia [0] 2 2 2 5 5" xfId="27951" xr:uid="{7311D14B-5FD9-4370-8835-B73E3656BC90}"/>
    <cellStyle name="Migliaia [0] 2 2 2 5 6" xfId="17652" xr:uid="{4401A2B4-92A2-4932-A656-16FB4FC422B0}"/>
    <cellStyle name="Migliaia [0] 2 2 2 6" xfId="5115" xr:uid="{817766E2-5479-4246-BA07-A87C08B94AC9}"/>
    <cellStyle name="Migliaia [0] 2 2 2 6 2" xfId="8290" xr:uid="{5118490C-94AB-4B11-B58A-990AE7F45A65}"/>
    <cellStyle name="Migliaia [0] 2 2 2 6 2 2" xfId="30719" xr:uid="{93AF9380-9724-4E2D-AB1B-E8BA4834B2BE}"/>
    <cellStyle name="Migliaia [0] 2 2 2 6 2 3" xfId="20429" xr:uid="{64B7D547-AD6B-4F87-93D3-C6315732753D}"/>
    <cellStyle name="Migliaia [0] 2 2 2 6 3" xfId="11413" xr:uid="{46597AA2-8B14-4B34-B5FE-C9FD668ED4DE}"/>
    <cellStyle name="Migliaia [0] 2 2 2 6 3 3" xfId="23408" xr:uid="{05CC0BB0-605A-4C68-8CA8-2F2AA9B0BD7B}"/>
    <cellStyle name="Migliaia [0] 2 2 2 6 4" xfId="27759" xr:uid="{5A83B744-B023-4721-BE81-52C6D20D41A4}"/>
    <cellStyle name="Migliaia [0] 2 2 2 6 5" xfId="17460" xr:uid="{48DC9ED7-CEF2-4F8C-95DB-2C1437155E6C}"/>
    <cellStyle name="Migliaia [0] 2 2 2 7" xfId="4928" xr:uid="{5CC2E455-7C6D-4922-9A16-B92950C776ED}"/>
    <cellStyle name="Migliaia [0] 2 2 2 7 2" xfId="8103" xr:uid="{5DC0B81E-6A00-428F-8277-8D136F4DAD6C}"/>
    <cellStyle name="Migliaia [0] 2 2 2 7 2 2" xfId="30566" xr:uid="{70D114B1-D085-46E4-8F50-AC23376F7A0F}"/>
    <cellStyle name="Migliaia [0] 2 2 2 7 2 3" xfId="20276" xr:uid="{8C77D835-025C-495B-89FC-4797435D0AB8}"/>
    <cellStyle name="Migliaia [0] 2 2 2 7 3" xfId="11260" xr:uid="{26106BF2-E171-425A-9167-A4A3672C3DC8}"/>
    <cellStyle name="Migliaia [0] 2 2 2 7 3 3" xfId="23255" xr:uid="{B69C644A-64F1-4663-B9DE-F5CF40A533F8}"/>
    <cellStyle name="Migliaia [0] 2 2 2 7 4" xfId="27606" xr:uid="{AC2782EE-6DB3-401A-ADF0-E1EAFF9F78AC}"/>
    <cellStyle name="Migliaia [0] 2 2 2 7 5" xfId="17307" xr:uid="{A27D3322-C9BF-4EFF-AC15-A0D6811816FD}"/>
    <cellStyle name="Migliaia [0] 2 2 2 8" xfId="4157" xr:uid="{E62619D6-2734-45D6-AE43-D8ABC90C2774}"/>
    <cellStyle name="Migliaia [0] 2 2 2 8 2" xfId="7514" xr:uid="{235CE9D4-936C-4597-AF9B-5CA6E4DA8D48}"/>
    <cellStyle name="Migliaia [0] 2 2 2 8 2 2" xfId="30014" xr:uid="{02E889AC-C661-45DB-B90A-672F37D6045F}"/>
    <cellStyle name="Migliaia [0] 2 2 2 8 2 3" xfId="19721" xr:uid="{F04DD80E-6C74-4554-BFED-D606889E3DA2}"/>
    <cellStyle name="Migliaia [0] 2 2 2 8 3" xfId="10705" xr:uid="{D5058011-8A99-436C-8F1C-E96842FD7AB8}"/>
    <cellStyle name="Migliaia [0] 2 2 2 8 3 2" xfId="32975" xr:uid="{D730170A-BEB1-4224-83ED-085E8F40994B}"/>
    <cellStyle name="Migliaia [0] 2 2 2 8 3 3" xfId="22699" xr:uid="{0AD773C8-7DE9-4295-AD20-E380AF73A5E8}"/>
    <cellStyle name="Migliaia [0] 2 2 2 8 4" xfId="27050" xr:uid="{B84A46C8-5B6F-467C-9794-90EDBFCD410C}"/>
    <cellStyle name="Migliaia [0] 2 2 2 8 5" xfId="16751" xr:uid="{78EF573C-6ACF-4803-B0E6-5DAF59A3EE66}"/>
    <cellStyle name="Migliaia [0] 2 2 2 9" xfId="7261" xr:uid="{736E888C-19CB-4B16-A4D5-D4CAB3CE334C}"/>
    <cellStyle name="Migliaia [0] 2 2 2 9 2" xfId="29762" xr:uid="{D59AD26B-2940-4A0B-A365-80FD4ADA23F3}"/>
    <cellStyle name="Migliaia [0] 2 2 2 9 3" xfId="19468" xr:uid="{0B06DE89-3790-4F60-879E-1384A3A9B07C}"/>
    <cellStyle name="Migliaia [0] 2 2 20" xfId="15584" xr:uid="{EA197E72-1D98-419A-A11B-E23F33ACBF20}"/>
    <cellStyle name="Migliaia [0] 2 2 3" xfId="3872" xr:uid="{C3ECB389-0DDB-48A1-B6B0-F01811006367}"/>
    <cellStyle name="Migliaia [0] 2 2 3 2" xfId="4735" xr:uid="{0A771DCF-A830-4494-B7C4-97FE7691DBF1}"/>
    <cellStyle name="Migliaia [0] 2 2 3 2 2" xfId="5676" xr:uid="{339B0DFD-7F7A-4D97-8FD9-B005D0ACC596}"/>
    <cellStyle name="Migliaia [0] 2 2 3 2 2 2" xfId="8864" xr:uid="{A98B4EDE-FA4F-4CDD-B6BA-08B58AE2353E}"/>
    <cellStyle name="Migliaia [0] 2 2 3 2 2 2 2" xfId="31287" xr:uid="{90A73A09-F978-4B52-88C9-68024392A382}"/>
    <cellStyle name="Migliaia [0] 2 2 3 2 2 2 3" xfId="20997" xr:uid="{E2645585-8436-4B87-BFAD-17385D199A89}"/>
    <cellStyle name="Migliaia [0] 2 2 3 2 2 3" xfId="11979" xr:uid="{E129EEE4-CC26-4883-961E-C437E40844C1}"/>
    <cellStyle name="Migliaia [0] 2 2 3 2 2 3 3" xfId="23977" xr:uid="{0A436B71-65EA-4B74-96DD-0164244C47C4}"/>
    <cellStyle name="Migliaia [0] 2 2 3 2 2 4" xfId="14306" xr:uid="{9BBC76FB-3F38-4055-B69A-62964E47D021}"/>
    <cellStyle name="Migliaia [0] 2 2 3 2 2 4 3" xfId="24942" xr:uid="{82FA16BA-8296-40D9-B494-0F6816FA7299}"/>
    <cellStyle name="Migliaia [0] 2 2 3 2 2 5" xfId="28326" xr:uid="{CCBCF369-DA5D-4FFA-8D46-93A46B35D6EC}"/>
    <cellStyle name="Migliaia [0] 2 2 3 2 2 6" xfId="18029" xr:uid="{40C9A9EE-1325-45FD-87CD-96CA884C76CA}"/>
    <cellStyle name="Migliaia [0] 2 2 3 2 3" xfId="7880" xr:uid="{99D90997-54E9-482B-A068-EA0C4C22433F}"/>
    <cellStyle name="Migliaia [0] 2 2 3 2 3 2" xfId="30351" xr:uid="{371C6F24-7867-486A-B185-75D7A1BC1296}"/>
    <cellStyle name="Migliaia [0] 2 2 3 2 3 3" xfId="20060" xr:uid="{8B89A24A-D0D6-4103-93BF-306384707428}"/>
    <cellStyle name="Migliaia [0] 2 2 3 2 4" xfId="11044" xr:uid="{63912B85-207F-4EF6-918E-7BEDC536A0D1}"/>
    <cellStyle name="Migliaia [0] 2 2 3 2 4 2" xfId="33313" xr:uid="{B6C6E1A7-12EA-431E-ADBC-B549ED32AF99}"/>
    <cellStyle name="Migliaia [0] 2 2 3 2 4 3" xfId="23039" xr:uid="{2C78544E-C3DC-41D0-A20B-15C5BE42DB6F}"/>
    <cellStyle name="Migliaia [0] 2 2 3 2 5" xfId="13703" xr:uid="{32ECF1CA-98F1-4ED3-A98D-7DC57C761EDE}"/>
    <cellStyle name="Migliaia [0] 2 2 3 2 5 3" xfId="24525" xr:uid="{EB0DD1D2-D5C8-43A7-BFCB-10F08B8A3F6A}"/>
    <cellStyle name="Migliaia [0] 2 2 3 2 6" xfId="27390" xr:uid="{06967BEC-2C34-47BA-AB04-4848AB260056}"/>
    <cellStyle name="Migliaia [0] 2 2 3 2 7" xfId="17091" xr:uid="{68EFAFEC-5645-4777-ACF6-86BA75133149}"/>
    <cellStyle name="Migliaia [0] 2 2 3 3" xfId="4555" xr:uid="{8185F01D-9ADC-4699-8A57-9A66FF172364}"/>
    <cellStyle name="Migliaia [0] 2 2 3 3 2" xfId="7718" xr:uid="{F050C43A-8566-442E-95E6-D66BEA4BB4C2}"/>
    <cellStyle name="Migliaia [0] 2 2 3 3 2 2" xfId="30189" xr:uid="{2222F593-091D-405D-9607-E6C7E4DF6445}"/>
    <cellStyle name="Migliaia [0] 2 2 3 3 2 3" xfId="19896" xr:uid="{EFA57AC9-E26D-43BC-BECC-4C29D7D8DB50}"/>
    <cellStyle name="Migliaia [0] 2 2 3 3 3" xfId="10881" xr:uid="{29932462-8A67-4D46-89F6-5D87344F084D}"/>
    <cellStyle name="Migliaia [0] 2 2 3 3 3 2" xfId="33150" xr:uid="{6745FC0D-7A4C-4870-BC37-EEDF9162E6A2}"/>
    <cellStyle name="Migliaia [0] 2 2 3 3 3 3" xfId="22875" xr:uid="{EB7C2853-62C3-4888-9A0F-2E7165E6BDC5}"/>
    <cellStyle name="Migliaia [0] 2 2 3 3 4" xfId="14146" xr:uid="{EA51A79E-7B9E-4A91-995B-01F37C9905FD}"/>
    <cellStyle name="Migliaia [0] 2 2 3 3 4 3" xfId="24782" xr:uid="{3F5006C2-1E39-430C-9D0C-2C0A3998E5EC}"/>
    <cellStyle name="Migliaia [0] 2 2 3 3 5" xfId="27226" xr:uid="{EFF3D806-A81C-4E6C-90B0-3CC8DF084E5B}"/>
    <cellStyle name="Migliaia [0] 2 2 3 3 6" xfId="16927" xr:uid="{AF9708AC-EE89-4B60-8917-A439C2A227AE}"/>
    <cellStyle name="Migliaia [0] 2 2 3 4" xfId="4075" xr:uid="{56E540A4-55F1-497F-BBD3-61DF08BF39AD}"/>
    <cellStyle name="Migliaia [0] 2 2 3 4 2" xfId="7432" xr:uid="{3B34718D-4EC2-4FFF-98D7-BF87119B06C3}"/>
    <cellStyle name="Migliaia [0] 2 2 3 4 2 2" xfId="29932" xr:uid="{AC22CDED-4AEE-4385-BC18-A34B98D6C76B}"/>
    <cellStyle name="Migliaia [0] 2 2 3 4 2 3" xfId="19639" xr:uid="{68E160C6-1373-493A-90C6-9D21DEFF11F4}"/>
    <cellStyle name="Migliaia [0] 2 2 3 4 3" xfId="10623" xr:uid="{580660C5-BFE5-4C56-A32C-8A4828A50E72}"/>
    <cellStyle name="Migliaia [0] 2 2 3 4 3 2" xfId="32893" xr:uid="{F4DA12DF-ED2D-42AC-9622-DD4F91C3705A}"/>
    <cellStyle name="Migliaia [0] 2 2 3 4 3 3" xfId="22617" xr:uid="{9EEE093F-95EA-46E0-B996-14DCC66BB89E}"/>
    <cellStyle name="Migliaia [0] 2 2 3 4 4" xfId="26968" xr:uid="{7A4FABED-3A3D-41A4-8C36-659A3DF9CB03}"/>
    <cellStyle name="Migliaia [0] 2 2 3 4 5" xfId="16669" xr:uid="{9E13DDFA-3B94-4D9E-A218-CC5DFA3DC307}"/>
    <cellStyle name="Migliaia [0] 2 2 3 5" xfId="7179" xr:uid="{0B752F5D-FA8D-464B-8CBC-DD6C3B2517F0}"/>
    <cellStyle name="Migliaia [0] 2 2 3 5 2" xfId="29680" xr:uid="{829D699A-0C8D-47C6-8148-FE4DD3A4BCAB}"/>
    <cellStyle name="Migliaia [0] 2 2 3 5 3" xfId="19386" xr:uid="{AE4A1FDE-9703-4BC8-8985-965E881C7E15}"/>
    <cellStyle name="Migliaia [0] 2 2 3 6" xfId="10370" xr:uid="{51D5CDF4-DD38-440F-A6E0-8054AC7F4400}"/>
    <cellStyle name="Migliaia [0] 2 2 3 6 2" xfId="32640" xr:uid="{1643390A-B665-42CB-8A2A-FAD3C4871A26}"/>
    <cellStyle name="Migliaia [0] 2 2 3 6 3" xfId="22364" xr:uid="{2FCBE620-BD4E-406B-B7F3-A891A5DAAECB}"/>
    <cellStyle name="Migliaia [0] 2 2 3 7" xfId="13491" xr:uid="{5E6D052A-D040-4376-A031-058600218331}"/>
    <cellStyle name="Migliaia [0] 2 2 3 7 3" xfId="24360" xr:uid="{E35E524F-3A10-4039-8B74-F429A07EF91E}"/>
    <cellStyle name="Migliaia [0] 2 2 3 8" xfId="26716" xr:uid="{D911C839-8FE8-47AC-A4E8-23ED4BD34956}"/>
    <cellStyle name="Migliaia [0] 2 2 3 9" xfId="16416" xr:uid="{BBB86269-AD5B-48CE-A9B5-F0281EF6EC42}"/>
    <cellStyle name="Migliaia [0] 2 2 4" xfId="4229" xr:uid="{583FB9B9-0584-45BD-A6D8-6C20D198A067}"/>
    <cellStyle name="Migliaia [0] 2 2 4 2" xfId="5765" xr:uid="{D8837DA6-85BE-4BEB-97C0-F9B39427F722}"/>
    <cellStyle name="Migliaia [0] 2 2 4 2 2" xfId="8963" xr:uid="{B34A2D3E-54DC-48F9-BF73-495CA7BB1AF2}"/>
    <cellStyle name="Migliaia [0] 2 2 4 2 2 2" xfId="31375" xr:uid="{A65FF31A-A074-4088-AB1E-6AEF3E86DB7D}"/>
    <cellStyle name="Migliaia [0] 2 2 4 2 2 3" xfId="21086" xr:uid="{EC333293-2970-4B06-BCAF-20409DA2E48C}"/>
    <cellStyle name="Migliaia [0] 2 2 4 2 3" xfId="12068" xr:uid="{67F523D8-69AD-4C2C-89F4-C724351158CB}"/>
    <cellStyle name="Migliaia [0] 2 2 4 2 3 3" xfId="24066" xr:uid="{44580E61-636C-4F72-98DA-1A58BBC2388C}"/>
    <cellStyle name="Migliaia [0] 2 2 4 2 4" xfId="28412" xr:uid="{AFD167FC-00D6-4240-A8D4-55CDD8FD4A61}"/>
    <cellStyle name="Migliaia [0] 2 2 4 2 5" xfId="18118" xr:uid="{6C40658F-76D4-405D-9B8E-D618570343B3}"/>
    <cellStyle name="Migliaia [0] 2 2 4 3" xfId="7603" xr:uid="{D68F04D9-7D64-46D2-97D0-6B4AF102A6AE}"/>
    <cellStyle name="Migliaia [0] 2 2 4 3 2" xfId="30089" xr:uid="{F9A68676-D08B-411B-9CC9-2EA0C3BAD0A8}"/>
    <cellStyle name="Migliaia [0] 2 2 4 3 3" xfId="19796" xr:uid="{462D6F63-3545-42C2-872B-CC4139B00CEE}"/>
    <cellStyle name="Migliaia [0] 2 2 4 4" xfId="10781" xr:uid="{B45C55CA-D706-444F-8B17-F74E3C64FCF4}"/>
    <cellStyle name="Migliaia [0] 2 2 4 4 2" xfId="33050" xr:uid="{FDEE9D02-1198-4FE2-A958-4887944CF698}"/>
    <cellStyle name="Migliaia [0] 2 2 4 4 3" xfId="22775" xr:uid="{C5009684-F167-469D-839B-69869D0FC65A}"/>
    <cellStyle name="Migliaia [0] 2 2 4 5" xfId="13858" xr:uid="{C94CD4A4-6591-4A50-BF43-7643AD704547}"/>
    <cellStyle name="Migliaia [0] 2 2 4 5 3" xfId="24682" xr:uid="{DDEF3EA1-2FFC-4276-91A2-C67C731FE9AF}"/>
    <cellStyle name="Migliaia [0] 2 2 4 6" xfId="27126" xr:uid="{D54A5A9F-884D-4319-9662-B4E8FE7CC082}"/>
    <cellStyle name="Migliaia [0] 2 2 4 7" xfId="16827" xr:uid="{6908313A-DD74-473B-9E62-EDCBB56F4409}"/>
    <cellStyle name="Migliaia [0] 2 2 5" xfId="5550" xr:uid="{52B11A7B-0BDF-437B-8D35-8FE1C8481140}"/>
    <cellStyle name="Migliaia [0] 2 2 5 2" xfId="8736" xr:uid="{62763797-5215-4D21-B5CE-B192ED21D371}"/>
    <cellStyle name="Migliaia [0] 2 2 5 2 2" xfId="31166" xr:uid="{04869736-6435-43AD-AC1F-FB57CDAD746F}"/>
    <cellStyle name="Migliaia [0] 2 2 5 2 3" xfId="20876" xr:uid="{192AF085-E4AB-411B-96C6-37895C9D4BD2}"/>
    <cellStyle name="Migliaia [0] 2 2 5 3" xfId="11858" xr:uid="{A840F704-3C09-4A87-B2A0-B0A99BBAA42D}"/>
    <cellStyle name="Migliaia [0] 2 2 5 3 3" xfId="23856" xr:uid="{A9267D3D-00E4-45F1-9923-5535BCE25E8B}"/>
    <cellStyle name="Migliaia [0] 2 2 5 4" xfId="14596" xr:uid="{6FD3E424-EAF2-44DA-8888-FF91BAB21956}"/>
    <cellStyle name="Migliaia [0] 2 2 5 4 3" xfId="25236" xr:uid="{8F717FE0-EB35-4F49-BF7B-DD302B512568}"/>
    <cellStyle name="Migliaia [0] 2 2 5 5" xfId="28207" xr:uid="{D96A9EE7-CC87-4A3D-AE1A-B5DEDA4F080B}"/>
    <cellStyle name="Migliaia [0] 2 2 5 6" xfId="17908" xr:uid="{E4619E10-6B0D-4448-B8D0-F28566B52C2D}"/>
    <cellStyle name="Migliaia [0] 2 2 6" xfId="5430" xr:uid="{EFACAC40-2EDC-44C7-A09C-000634DA75D3}"/>
    <cellStyle name="Migliaia [0] 2 2 6 2" xfId="8606" xr:uid="{780B82B8-3115-46E2-AF47-573975BDD29D}"/>
    <cellStyle name="Migliaia [0] 2 2 6 2 2" xfId="31034" xr:uid="{66F6F9AA-8686-4E6F-8839-4C798A780CF3}"/>
    <cellStyle name="Migliaia [0] 2 2 6 2 3" xfId="20745" xr:uid="{881CF65F-E789-4C20-975B-3FCDDB0F3604}"/>
    <cellStyle name="Migliaia [0] 2 2 6 3" xfId="11729" xr:uid="{7A86D444-4434-467D-8396-C0AC13AA67EB}"/>
    <cellStyle name="Migliaia [0] 2 2 6 3 3" xfId="23724" xr:uid="{1168EA9B-F3F9-44CD-9EE9-7852047FD906}"/>
    <cellStyle name="Migliaia [0] 2 2 6 4" xfId="14658" xr:uid="{AEBDEAB4-2CC0-4691-A8A1-A28714514E1F}"/>
    <cellStyle name="Migliaia [0] 2 2 6 4 3" xfId="25298" xr:uid="{0169610F-3589-4DA5-B7BA-732F54B37578}"/>
    <cellStyle name="Migliaia [0] 2 2 6 5" xfId="28075" xr:uid="{2B1E6EDC-0EDB-49E9-89DA-C136710CEFCA}"/>
    <cellStyle name="Migliaia [0] 2 2 6 6" xfId="17776" xr:uid="{A7E0154A-5981-4772-9B2C-D6AD295833A3}"/>
    <cellStyle name="Migliaia [0] 2 2 7" xfId="5362" xr:uid="{CA88333D-2FFE-43C7-9D48-39DEF6A59AD0}"/>
    <cellStyle name="Migliaia [0] 2 2 7 2" xfId="8538" xr:uid="{23630D1F-76AC-438C-993C-79973CF5F092}"/>
    <cellStyle name="Migliaia [0] 2 2 7 2 2" xfId="30967" xr:uid="{6A52F26E-C6AA-4D04-8825-CA584BE859F3}"/>
    <cellStyle name="Migliaia [0] 2 2 7 2 3" xfId="20677" xr:uid="{D1CDAA4E-4805-4F74-B566-57E513D4FC3F}"/>
    <cellStyle name="Migliaia [0] 2 2 7 3" xfId="11661" xr:uid="{8E9F7AD2-49EA-4BA0-BD48-7A5F30B8A5B1}"/>
    <cellStyle name="Migliaia [0] 2 2 7 3 3" xfId="23656" xr:uid="{F1D0CC41-7510-4EFC-B2F9-DB11AF099937}"/>
    <cellStyle name="Migliaia [0] 2 2 7 4" xfId="14809" xr:uid="{36101DEA-8177-4241-8B59-08E6B0326F87}"/>
    <cellStyle name="Migliaia [0] 2 2 7 4 3" xfId="25448" xr:uid="{CB16CC67-702D-470A-9FEC-290FB5742997}"/>
    <cellStyle name="Migliaia [0] 2 2 7 5" xfId="28007" xr:uid="{5CB16A60-5EAC-48ED-86AF-ADDB716255EA}"/>
    <cellStyle name="Migliaia [0] 2 2 7 6" xfId="17708" xr:uid="{CBDF3189-CBEB-4662-9058-160279CBE5E6}"/>
    <cellStyle name="Migliaia [0] 2 2 8" xfId="5227" xr:uid="{84F1CC7A-0AED-45AF-95D2-D2AEB6E8DD29}"/>
    <cellStyle name="Migliaia [0] 2 2 8 2" xfId="8403" xr:uid="{008E1F3A-BECD-41E7-A3D1-3C6F4CE4E08D}"/>
    <cellStyle name="Migliaia [0] 2 2 8 2 2" xfId="30832" xr:uid="{1AD55D8C-ED73-4764-B11E-E1CD7B002CFC}"/>
    <cellStyle name="Migliaia [0] 2 2 8 2 3" xfId="20542" xr:uid="{E5E625A5-7B95-414C-A34D-D1BFB4A7D13C}"/>
    <cellStyle name="Migliaia [0] 2 2 8 3" xfId="11526" xr:uid="{3C79FCD8-A354-440B-A62E-F1FD07DB400A}"/>
    <cellStyle name="Migliaia [0] 2 2 8 3 3" xfId="23521" xr:uid="{0B0DA8A4-77DD-45ED-B7BD-3004BD11EFDC}"/>
    <cellStyle name="Migliaia [0] 2 2 8 4" xfId="14488" xr:uid="{AAFEFB56-8E39-4226-B0B9-D51917A23F9F}"/>
    <cellStyle name="Migliaia [0] 2 2 8 4 3" xfId="25126" xr:uid="{5F34C572-F543-488F-84B5-10BB183102CD}"/>
    <cellStyle name="Migliaia [0] 2 2 8 5" xfId="27872" xr:uid="{27434E50-572B-4304-8E16-2C3094ACBB6F}"/>
    <cellStyle name="Migliaia [0] 2 2 8 6" xfId="17573" xr:uid="{D0E8962F-558C-4B7D-899F-D13566122CCC}"/>
    <cellStyle name="Migliaia [0] 2 2 9" xfId="5024" xr:uid="{44440F40-7EE0-4AA3-A4DD-56808038C660}"/>
    <cellStyle name="Migliaia [0] 2 2 9 2" xfId="8199" xr:uid="{D24B940D-F26F-4E53-844B-08C85CA5A795}"/>
    <cellStyle name="Migliaia [0] 2 2 9 2 2" xfId="30642" xr:uid="{F63BDF20-661E-4CEB-90B1-A66EB1C5B789}"/>
    <cellStyle name="Migliaia [0] 2 2 9 2 3" xfId="20352" xr:uid="{1CE81E66-DD90-4140-97D5-DE991F993695}"/>
    <cellStyle name="Migliaia [0] 2 2 9 3" xfId="11336" xr:uid="{A1AFBB26-AB4E-483D-A4E7-B7C7C1B044B7}"/>
    <cellStyle name="Migliaia [0] 2 2 9 3 3" xfId="23331" xr:uid="{104BB713-A476-4765-8462-72AC153D1ECD}"/>
    <cellStyle name="Migliaia [0] 2 2 9 4" xfId="27682" xr:uid="{4E31032A-D8F2-4B16-B3B0-4DAE84ACD01E}"/>
    <cellStyle name="Migliaia [0] 2 2 9 5" xfId="17383" xr:uid="{7C065361-9087-4776-83FF-B0D511298A4D}"/>
    <cellStyle name="Migliaia [0] 2 20" xfId="3119" xr:uid="{145A0A63-DD81-40D3-8DB8-07C71373AB33}"/>
    <cellStyle name="Migliaia [0] 2 20 2" xfId="6466" xr:uid="{AAB7C1D3-7049-4DFE-AE40-A12D7F578DD6}"/>
    <cellStyle name="Migliaia [0] 2 20 2 2" xfId="28982" xr:uid="{5B24EEF1-C7B1-41EB-A844-FE2F6B133875}"/>
    <cellStyle name="Migliaia [0] 2 20 2 3" xfId="18688" xr:uid="{56348BE1-944C-4F69-BC49-AAA435B7CA45}"/>
    <cellStyle name="Migliaia [0] 2 20 3" xfId="9672" xr:uid="{75A6AA4C-F56E-4382-A78E-02068E7DCE8D}"/>
    <cellStyle name="Migliaia [0] 2 20 3 2" xfId="31942" xr:uid="{73DA2F9E-AA67-4AFE-B219-2DC632BB5C70}"/>
    <cellStyle name="Migliaia [0] 2 20 3 3" xfId="21666" xr:uid="{4F87956D-F751-4B5B-A60D-4D3EE962F13E}"/>
    <cellStyle name="Migliaia [0] 2 20 4" xfId="26018" xr:uid="{7E263020-7316-45B2-90EE-1BDC4A31B316}"/>
    <cellStyle name="Migliaia [0] 2 20 5" xfId="15718" xr:uid="{AF20875F-CFC7-449E-B66A-EFF56B83B184}"/>
    <cellStyle name="Migliaia [0] 2 21" xfId="3101" xr:uid="{0700F9A2-F1F2-4188-B945-F7E54295C904}"/>
    <cellStyle name="Migliaia [0] 2 21 2" xfId="6448" xr:uid="{0E5FE25D-C865-4C8B-80AA-1921A71946E0}"/>
    <cellStyle name="Migliaia [0] 2 21 2 2" xfId="28964" xr:uid="{DF02E085-44D3-49BE-B4C0-8F6C7C47D1C1}"/>
    <cellStyle name="Migliaia [0] 2 21 2 3" xfId="18670" xr:uid="{E6344E6B-6AB3-4CB0-B5EA-5F690F9B1894}"/>
    <cellStyle name="Migliaia [0] 2 21 3" xfId="9654" xr:uid="{78DB6EDD-E445-4038-A479-59E63EE1A571}"/>
    <cellStyle name="Migliaia [0] 2 21 3 2" xfId="31924" xr:uid="{3F6C4D2B-E19E-4823-BEDE-599A0897273A}"/>
    <cellStyle name="Migliaia [0] 2 21 3 3" xfId="21648" xr:uid="{3C10329D-2BE0-409D-AC9C-007AEE3CA66E}"/>
    <cellStyle name="Migliaia [0] 2 21 4" xfId="26000" xr:uid="{558EE79A-FE86-48DA-8D2C-904C79C0D23A}"/>
    <cellStyle name="Migliaia [0] 2 21 5" xfId="15700" xr:uid="{342EF65C-4939-44F0-8808-E97044EFEFF6}"/>
    <cellStyle name="Migliaia [0] 2 22" xfId="3086" xr:uid="{00F2D824-2731-4C6C-B947-8CD3B1335AA8}"/>
    <cellStyle name="Migliaia [0] 2 22 2" xfId="6433" xr:uid="{1D68BC5A-9ABF-46A1-9913-14DC40ADF773}"/>
    <cellStyle name="Migliaia [0] 2 22 2 2" xfId="28949" xr:uid="{8AD814D5-CB5F-4418-8482-F1450827F413}"/>
    <cellStyle name="Migliaia [0] 2 22 2 3" xfId="18655" xr:uid="{06BA46AB-DC63-4092-AA51-B25277A47A29}"/>
    <cellStyle name="Migliaia [0] 2 22 3" xfId="9639" xr:uid="{21596D08-5667-4A60-8A6B-0FF0224F66C4}"/>
    <cellStyle name="Migliaia [0] 2 22 3 2" xfId="31909" xr:uid="{61D6712E-C8E9-42B6-84DD-FFD1C359C82E}"/>
    <cellStyle name="Migliaia [0] 2 22 3 3" xfId="21633" xr:uid="{BFC19D91-F159-4B65-87FF-76BD9E236F94}"/>
    <cellStyle name="Migliaia [0] 2 22 4" xfId="25985" xr:uid="{B9D0BF8E-3948-4523-8536-6BC7E303426D}"/>
    <cellStyle name="Migliaia [0] 2 22 5" xfId="15685" xr:uid="{49558AEA-3C4E-47E0-A773-D6DDEA1B924B}"/>
    <cellStyle name="Migliaia [0] 2 23" xfId="3065" xr:uid="{2429756D-9755-45E2-953E-55D66885088A}"/>
    <cellStyle name="Migliaia [0] 2 23 2" xfId="6412" xr:uid="{7C19F21E-F50B-4515-AB0F-A416A377E318}"/>
    <cellStyle name="Migliaia [0] 2 23 2 2" xfId="28928" xr:uid="{4806D643-08D1-4C91-BA78-85294E403A56}"/>
    <cellStyle name="Migliaia [0] 2 23 2 3" xfId="18634" xr:uid="{2BD66845-8D1F-41B5-927F-0207AEFE168D}"/>
    <cellStyle name="Migliaia [0] 2 23 3" xfId="9618" xr:uid="{A934FBA5-E549-4DBB-9871-0FA0B62589A6}"/>
    <cellStyle name="Migliaia [0] 2 23 3 2" xfId="31888" xr:uid="{94CF60D0-6266-4658-BF79-BF080F17CBA5}"/>
    <cellStyle name="Migliaia [0] 2 23 3 3" xfId="21612" xr:uid="{A7494AC5-F419-4970-A361-B1F7346620C2}"/>
    <cellStyle name="Migliaia [0] 2 23 4" xfId="25964" xr:uid="{3AB36F53-96F7-482E-BE4E-1BF6E4E5DA1F}"/>
    <cellStyle name="Migliaia [0] 2 23 5" xfId="15664" xr:uid="{9B9D30C4-2846-492C-846D-662361BCEBC3}"/>
    <cellStyle name="Migliaia [0] 2 24" xfId="3039" xr:uid="{5C657EB4-C41A-487B-A265-0BB9DCFB9EAE}"/>
    <cellStyle name="Migliaia [0] 2 24 2" xfId="6386" xr:uid="{6EC69A4F-8BB4-4459-8606-651A7011C71C}"/>
    <cellStyle name="Migliaia [0] 2 24 2 2" xfId="28902" xr:uid="{32C5907E-628D-43CF-A11F-29A86BF43E50}"/>
    <cellStyle name="Migliaia [0] 2 24 2 3" xfId="18608" xr:uid="{6791DB26-1684-4177-B6DE-EBC80E40D6B0}"/>
    <cellStyle name="Migliaia [0] 2 24 3" xfId="9592" xr:uid="{B71E12F7-4C1F-49CA-889C-94D8DE76D779}"/>
    <cellStyle name="Migliaia [0] 2 24 3 2" xfId="31862" xr:uid="{18058726-AF75-4DB7-9DD1-F433F9E2300C}"/>
    <cellStyle name="Migliaia [0] 2 24 3 3" xfId="21586" xr:uid="{3C59A88A-970C-4DF2-ABDF-EFBA3387E246}"/>
    <cellStyle name="Migliaia [0] 2 24 4" xfId="25938" xr:uid="{E2354188-D73C-4390-96B3-2B8B63F78683}"/>
    <cellStyle name="Migliaia [0] 2 24 5" xfId="15638" xr:uid="{479D10E8-4646-4273-929B-C72A34DE4803}"/>
    <cellStyle name="Migliaia [0] 2 25" xfId="2928" xr:uid="{A11B3813-AD8D-4CDF-B2B7-0311D9073837}"/>
    <cellStyle name="Migliaia [0] 2 25 2" xfId="6305" xr:uid="{53DC298D-C539-45FE-9F5A-312BDA8F00F3}"/>
    <cellStyle name="Migliaia [0] 2 25 2 2" xfId="28835" xr:uid="{A8E0272A-67E7-4397-8E9E-EA8E96FFD912}"/>
    <cellStyle name="Migliaia [0] 2 25 2 3" xfId="18541" xr:uid="{B3682861-C8FE-4CD2-8D32-A1921D2CD2BC}"/>
    <cellStyle name="Migliaia [0] 2 25 3" xfId="9518" xr:uid="{8936FEFD-47A6-4BE3-B0F0-19A8C762E96C}"/>
    <cellStyle name="Migliaia [0] 2 25 3 2" xfId="31795" xr:uid="{A837E763-CCDD-4FDA-8DE2-187BBB8B487D}"/>
    <cellStyle name="Migliaia [0] 2 25 3 3" xfId="21519" xr:uid="{1B39E01F-CE9E-4E73-A1D2-EE71E2679A39}"/>
    <cellStyle name="Migliaia [0] 2 25 4" xfId="25864" xr:uid="{DC43A47D-A9B3-49BE-9E97-9219C5FFC5AF}"/>
    <cellStyle name="Migliaia [0] 2 25 5" xfId="15564" xr:uid="{88988162-E651-4567-B344-594BAE8D2639}"/>
    <cellStyle name="Migliaia [0] 2 26" xfId="2902" xr:uid="{6F7FF885-9213-40F3-9AFC-F1556E6DD5CB}"/>
    <cellStyle name="Migliaia [0] 2 26 2" xfId="6278" xr:uid="{A79CA6F1-FDBC-4069-98FF-4C4B37278199}"/>
    <cellStyle name="Migliaia [0] 2 26 2 2" xfId="28817" xr:uid="{9CCB7244-3024-4DB5-B978-073DCB0119A0}"/>
    <cellStyle name="Migliaia [0] 2 26 2 3" xfId="18523" xr:uid="{F0EF6FE3-646A-471F-9919-61397B36D530}"/>
    <cellStyle name="Migliaia [0] 2 26 3" xfId="9498" xr:uid="{15AA3BEA-508F-4B0C-9F95-296895A75E27}"/>
    <cellStyle name="Migliaia [0] 2 26 3 2" xfId="31777" xr:uid="{2E0FDCB2-C0BA-4D34-AE48-0600534FC2CA}"/>
    <cellStyle name="Migliaia [0] 2 26 3 3" xfId="21501" xr:uid="{CD67055F-BC2C-41E2-B275-5A3229C04F34}"/>
    <cellStyle name="Migliaia [0] 2 26 4" xfId="25844" xr:uid="{27D44126-ADE6-46C7-A2B9-CDD81F119FF7}"/>
    <cellStyle name="Migliaia [0] 2 26 5" xfId="15544" xr:uid="{96A57977-5995-4A3C-A816-5EB9931D2E5C}"/>
    <cellStyle name="Migliaia [0] 2 27" xfId="2850" xr:uid="{F78A9B10-1606-46B8-9914-A227C50954F0}"/>
    <cellStyle name="Migliaia [0] 2 27 2" xfId="6261" xr:uid="{0B22FA37-332F-4230-ABC0-91F8E795060F}"/>
    <cellStyle name="Migliaia [0] 2 27 2 2" xfId="28807" xr:uid="{5AA66F98-F44E-41E0-9B94-BE6A4A0C6AA7}"/>
    <cellStyle name="Migliaia [0] 2 27 2 3" xfId="18513" xr:uid="{1E05C70A-0F74-4A4A-94F1-398D602DC839}"/>
    <cellStyle name="Migliaia [0] 2 27 3" xfId="9488" xr:uid="{03BC366B-5045-4983-94BD-BC83E164069F}"/>
    <cellStyle name="Migliaia [0] 2 27 3 2" xfId="31767" xr:uid="{5C3EEEAA-8867-462D-AA0F-D5FD75BE9022}"/>
    <cellStyle name="Migliaia [0] 2 27 3 3" xfId="21491" xr:uid="{10964C53-FAD9-43E8-98FB-6B1CC0AA3C5D}"/>
    <cellStyle name="Migliaia [0] 2 27 4" xfId="25834" xr:uid="{3D0F7861-DFCB-46F0-9547-621B8DF62ED4}"/>
    <cellStyle name="Migliaia [0] 2 27 5" xfId="15534" xr:uid="{A1BB28B9-E7B8-4421-8235-80BC07B0907F}"/>
    <cellStyle name="Migliaia [0] 2 28" xfId="6238" xr:uid="{E08137CE-DA12-4E4C-A628-DC9F8D243180}"/>
    <cellStyle name="Migliaia [0] 2 28 2" xfId="28791" xr:uid="{2E80305C-C329-48FF-81F2-C73A87CC2141}"/>
    <cellStyle name="Migliaia [0] 2 28 3" xfId="18497" xr:uid="{BE95F8DE-8C17-44C9-8AB5-4408905BA633}"/>
    <cellStyle name="Migliaia [0] 2 29" xfId="9472" xr:uid="{6A5A83C9-509F-468A-86AC-F3148B606298}"/>
    <cellStyle name="Migliaia [0] 2 29 2" xfId="31751" xr:uid="{6DED0BDC-96DB-4405-8421-44DB55D67B46}"/>
    <cellStyle name="Migliaia [0] 2 29 3" xfId="21475" xr:uid="{B181D28C-7B88-4D4D-BACB-924CC5A1F2DE}"/>
    <cellStyle name="Migliaia [0] 2 3" xfId="3915" xr:uid="{E415FF50-E5EC-4BD1-96EF-F7889AA58993}"/>
    <cellStyle name="Migliaia [0] 2 3 10" xfId="10432" xr:uid="{0F0C9104-9036-4525-B4E5-9506244924D5}"/>
    <cellStyle name="Migliaia [0] 2 3 10 2" xfId="32702" xr:uid="{EE9F49E9-1C2A-4BD5-9C9C-940E280682F6}"/>
    <cellStyle name="Migliaia [0] 2 3 10 3" xfId="22426" xr:uid="{8A57459A-3231-4BD5-AE13-4BDF0E032C59}"/>
    <cellStyle name="Migliaia [0] 2 3 11" xfId="13552" xr:uid="{1AAE46FB-50F6-4A26-8887-2A02588A964C}"/>
    <cellStyle name="Migliaia [0] 2 3 11 3" xfId="24422" xr:uid="{74158322-9071-4F7E-82B3-7D2C99E42D2A}"/>
    <cellStyle name="Migliaia [0] 2 3 12" xfId="26778" xr:uid="{FEC52401-5D33-4200-8A5D-DFD8CBF2B703}"/>
    <cellStyle name="Migliaia [0] 2 3 13" xfId="16478" xr:uid="{4A29A2E6-E237-497D-B490-7EF3DDD1315B}"/>
    <cellStyle name="Migliaia [0] 2 3 2" xfId="4784" xr:uid="{ED6386A7-FE46-480F-BA00-A56AEB568117}"/>
    <cellStyle name="Migliaia [0] 2 3 2 2" xfId="5823" xr:uid="{81A9DEE1-4FE8-40AB-8585-A05465A8F459}"/>
    <cellStyle name="Migliaia [0] 2 3 2 2 2" xfId="9025" xr:uid="{47DBF5F4-81FB-4C78-9C53-418223CF0BD4}"/>
    <cellStyle name="Migliaia [0] 2 3 2 2 2 2" xfId="31436" xr:uid="{7B69613F-E8A9-4B83-A214-ADE28CFDE54F}"/>
    <cellStyle name="Migliaia [0] 2 3 2 2 2 3" xfId="21148" xr:uid="{7E7A7C56-4315-45F7-956E-14BE0B6F172F}"/>
    <cellStyle name="Migliaia [0] 2 3 2 2 3" xfId="12129" xr:uid="{808EA9DA-5C8E-4940-BC27-F605ED309952}"/>
    <cellStyle name="Migliaia [0] 2 3 2 2 3 3" xfId="24128" xr:uid="{C726F044-FEBE-4B4A-B9F8-938F4F6FD2B9}"/>
    <cellStyle name="Migliaia [0] 2 3 2 2 4" xfId="14366" xr:uid="{8EB8D74E-1CB1-4AF9-BD94-2D89D3214FD3}"/>
    <cellStyle name="Migliaia [0] 2 3 2 2 4 3" xfId="25002" xr:uid="{34C3364E-8DB4-4229-9402-5F7CCE9CA182}"/>
    <cellStyle name="Migliaia [0] 2 3 2 2 5" xfId="28474" xr:uid="{445DA110-96F4-405D-90E6-DC73D370DDB4}"/>
    <cellStyle name="Migliaia [0] 2 3 2 2 6" xfId="18180" xr:uid="{8FC30F62-C5F8-450B-AB20-86A7EC2A3A52}"/>
    <cellStyle name="Migliaia [0] 2 3 2 3" xfId="7939" xr:uid="{20E86FC2-5D69-4F23-B7F5-3AA21C7544C3}"/>
    <cellStyle name="Migliaia [0] 2 3 2 3 2" xfId="30411" xr:uid="{1A8EC325-4153-4C60-8E23-4CD7D234452C}"/>
    <cellStyle name="Migliaia [0] 2 3 2 3 3" xfId="20120" xr:uid="{72251229-D98C-43E2-B4BD-326697DCE77F}"/>
    <cellStyle name="Migliaia [0] 2 3 2 4" xfId="11104" xr:uid="{ED83989A-FA98-4A3E-A721-4028AF4C559E}"/>
    <cellStyle name="Migliaia [0] 2 3 2 4 2" xfId="33373" xr:uid="{9E357020-BC08-452E-A225-FC046C7E5541}"/>
    <cellStyle name="Migliaia [0] 2 3 2 4 3" xfId="23099" xr:uid="{1626E940-AA89-4E0B-A006-CBD663E7149D}"/>
    <cellStyle name="Migliaia [0] 2 3 2 5" xfId="13762" xr:uid="{8C324102-2D16-4EC9-92E3-2633E13402D8}"/>
    <cellStyle name="Migliaia [0] 2 3 2 5 3" xfId="24585" xr:uid="{5EE13418-68C4-4F3E-BC50-3A2AE89D31F2}"/>
    <cellStyle name="Migliaia [0] 2 3 2 6" xfId="27450" xr:uid="{9FDF0D55-ED4F-46A5-A4E5-5141C884CE94}"/>
    <cellStyle name="Migliaia [0] 2 3 2 7" xfId="17151" xr:uid="{6D13A406-6336-4F70-8885-AD7CF169D12C}"/>
    <cellStyle name="Migliaia [0] 2 3 3" xfId="4610" xr:uid="{01D7FE12-64F7-457F-BC6A-FD5D7DDF7E7B}"/>
    <cellStyle name="Migliaia [0] 2 3 3 2" xfId="5606" xr:uid="{634CB4FE-B169-4848-BB88-733FE3977C16}"/>
    <cellStyle name="Migliaia [0] 2 3 3 2 2" xfId="8793" xr:uid="{E597045D-C06C-4227-93C0-BDFF85AD1158}"/>
    <cellStyle name="Migliaia [0] 2 3 3 2 2 2" xfId="31224" xr:uid="{DF3926D2-3268-4BEB-AD92-26BC4899E33E}"/>
    <cellStyle name="Migliaia [0] 2 3 3 2 2 3" xfId="20934" xr:uid="{B75B77F3-2931-4EF0-96CF-A4793C93AC43}"/>
    <cellStyle name="Migliaia [0] 2 3 3 2 3" xfId="11916" xr:uid="{B331CCA7-F3CF-4368-93E0-45AD5F73DE55}"/>
    <cellStyle name="Migliaia [0] 2 3 3 2 3 3" xfId="23914" xr:uid="{A6AB1713-60F4-467A-838C-65AF8BCAE939}"/>
    <cellStyle name="Migliaia [0] 2 3 3 2 4" xfId="28265" xr:uid="{FFE887FB-83F8-4147-9FBD-51943ED77B94}"/>
    <cellStyle name="Migliaia [0] 2 3 3 2 5" xfId="17966" xr:uid="{BF80993B-947D-46C2-A454-DF8EAE606B6B}"/>
    <cellStyle name="Migliaia [0] 2 3 3 3" xfId="7780" xr:uid="{335FD3A0-CE38-406E-963B-1FD0F4D6BA26}"/>
    <cellStyle name="Migliaia [0] 2 3 3 3 2" xfId="30251" xr:uid="{1CD7618E-78E2-485A-8583-4219844E4B93}"/>
    <cellStyle name="Migliaia [0] 2 3 3 3 3" xfId="19958" xr:uid="{4B6369AB-E66E-4159-9121-1E4F209CA9C3}"/>
    <cellStyle name="Migliaia [0] 2 3 3 4" xfId="10942" xr:uid="{90A02B69-950C-46A0-AF3D-9D8082B680B9}"/>
    <cellStyle name="Migliaia [0] 2 3 3 4 2" xfId="33212" xr:uid="{8FAD8140-56EC-4239-BF17-5F155571B806}"/>
    <cellStyle name="Migliaia [0] 2 3 3 4 3" xfId="22937" xr:uid="{1115705C-4842-4784-9B56-23A3344A85BE}"/>
    <cellStyle name="Migliaia [0] 2 3 3 5" xfId="14205" xr:uid="{E35A1C5F-5271-4866-B86B-A68B62B2528C}"/>
    <cellStyle name="Migliaia [0] 2 3 3 5 3" xfId="24841" xr:uid="{6DED45E2-76B4-4098-BAD1-6A896F92C94A}"/>
    <cellStyle name="Migliaia [0] 2 3 3 6" xfId="27288" xr:uid="{D631B680-C5E7-49D5-871F-4B1C5AD24F2F}"/>
    <cellStyle name="Migliaia [0] 2 3 3 7" xfId="16989" xr:uid="{053AE1CC-D486-45C7-8E5A-6B2899BEA17E}"/>
    <cellStyle name="Migliaia [0] 2 3 4" xfId="5488" xr:uid="{2AD1D1FE-A343-4ACF-B4C4-102E8987120F}"/>
    <cellStyle name="Migliaia [0] 2 3 4 2" xfId="8664" xr:uid="{C6338F2C-B193-4BA3-B987-FD89A6299C5C}"/>
    <cellStyle name="Migliaia [0] 2 3 4 2 2" xfId="31092" xr:uid="{3AE7DFA4-C30B-4C2B-B1CF-E8F6D8538BF0}"/>
    <cellStyle name="Migliaia [0] 2 3 4 2 3" xfId="20803" xr:uid="{A4E12C29-97AA-4084-A965-15816D69538D}"/>
    <cellStyle name="Migliaia [0] 2 3 4 3" xfId="11787" xr:uid="{7346B1F8-F947-4995-8F05-78851F1FAA1A}"/>
    <cellStyle name="Migliaia [0] 2 3 4 3 3" xfId="23782" xr:uid="{056C3047-7DAF-4E56-992C-AD002F6127FA}"/>
    <cellStyle name="Migliaia [0] 2 3 4 4" xfId="14478" xr:uid="{E9254AEA-1AC6-4A05-A07B-CA6A381B8B4D}"/>
    <cellStyle name="Migliaia [0] 2 3 4 4 3" xfId="25116" xr:uid="{C8152757-A266-40B7-A937-4EAFC317E057}"/>
    <cellStyle name="Migliaia [0] 2 3 4 5" xfId="28133" xr:uid="{156D85F7-40F9-4393-A4C5-9C6B663FE86B}"/>
    <cellStyle name="Migliaia [0] 2 3 4 6" xfId="17834" xr:uid="{55A21A3F-125E-4546-9259-54BE034F3803}"/>
    <cellStyle name="Migliaia [0] 2 3 5" xfId="5286" xr:uid="{50BAFD5F-250D-4D12-AECC-5C05811CF6C9}"/>
    <cellStyle name="Migliaia [0] 2 3 5 2" xfId="8462" xr:uid="{4E5709B1-EED3-4376-9AC9-4A0DECD59B3B}"/>
    <cellStyle name="Migliaia [0] 2 3 5 2 2" xfId="30891" xr:uid="{4BE4C3AB-3CF7-485A-B06E-22329BE3258B}"/>
    <cellStyle name="Migliaia [0] 2 3 5 2 3" xfId="20601" xr:uid="{B929A17C-1E71-44C9-A3C9-12F55CB44418}"/>
    <cellStyle name="Migliaia [0] 2 3 5 3" xfId="11585" xr:uid="{E3B616A9-5733-4F44-908F-17E9E9160A81}"/>
    <cellStyle name="Migliaia [0] 2 3 5 3 3" xfId="23580" xr:uid="{6AD5B8E8-F505-4233-A614-76A0CBEF0226}"/>
    <cellStyle name="Migliaia [0] 2 3 5 4" xfId="14537" xr:uid="{0D611706-7D9C-444A-A8B8-73527E8405FE}"/>
    <cellStyle name="Migliaia [0] 2 3 5 4 3" xfId="25176" xr:uid="{05F2A6EF-4EE5-4308-BD5F-0A574B4E7FA8}"/>
    <cellStyle name="Migliaia [0] 2 3 5 5" xfId="27931" xr:uid="{70D59213-37B2-4B82-ADB9-6F19F285B674}"/>
    <cellStyle name="Migliaia [0] 2 3 5 6" xfId="17632" xr:uid="{C29BFA3D-9790-4370-839A-FB671367A958}"/>
    <cellStyle name="Migliaia [0] 2 3 6" xfId="5088" xr:uid="{A46BF020-B729-4154-9824-2E4A0E5D7CAE}"/>
    <cellStyle name="Migliaia [0] 2 3 6 2" xfId="8263" xr:uid="{7CA220E2-CCA2-4CA8-ADE6-A8E59746F429}"/>
    <cellStyle name="Migliaia [0] 2 3 6 2 2" xfId="30699" xr:uid="{33F2FFBE-33AB-4413-96C7-5DCC8BD577C0}"/>
    <cellStyle name="Migliaia [0] 2 3 6 2 3" xfId="20409" xr:uid="{28A24D97-9164-4D41-80F6-E89788F8C0A9}"/>
    <cellStyle name="Migliaia [0] 2 3 6 3" xfId="11393" xr:uid="{24C691C7-72F1-4E55-992F-DF793ABF2830}"/>
    <cellStyle name="Migliaia [0] 2 3 6 3 3" xfId="23388" xr:uid="{4D13D207-CE31-4436-8D8B-495B551FA45C}"/>
    <cellStyle name="Migliaia [0] 2 3 6 4" xfId="27739" xr:uid="{022D2127-FDA5-45B4-A878-8EE711928736}"/>
    <cellStyle name="Migliaia [0] 2 3 6 5" xfId="17440" xr:uid="{C22A4341-0D9C-468C-972C-B459EC2B5A3B}"/>
    <cellStyle name="Migliaia [0] 2 3 7" xfId="4907" xr:uid="{5C666E4F-4BDA-4F8D-BAD0-2E4D66E2B5F7}"/>
    <cellStyle name="Migliaia [0] 2 3 7 2" xfId="8082" xr:uid="{85FF48D9-21C6-4098-BC8A-E8E50B2F8DBF}"/>
    <cellStyle name="Migliaia [0] 2 3 7 2 2" xfId="30546" xr:uid="{A928F4DE-F005-4E17-8838-A19C3C40C98F}"/>
    <cellStyle name="Migliaia [0] 2 3 7 2 3" xfId="20256" xr:uid="{248338EB-09E1-4AC8-8B21-989A1179B456}"/>
    <cellStyle name="Migliaia [0] 2 3 7 3" xfId="11240" xr:uid="{AB9F6512-1ED7-450D-AFC6-9285FBB5E616}"/>
    <cellStyle name="Migliaia [0] 2 3 7 3 3" xfId="23235" xr:uid="{F2435345-380E-41A7-9429-55D737B643E1}"/>
    <cellStyle name="Migliaia [0] 2 3 7 4" xfId="27586" xr:uid="{CD0DBDC9-0822-4452-B17A-07615CD9E403}"/>
    <cellStyle name="Migliaia [0] 2 3 7 5" xfId="17287" xr:uid="{D44F8946-ADF0-4E3E-A687-293434ED443D}"/>
    <cellStyle name="Migliaia [0] 2 3 8" xfId="4137" xr:uid="{88304D57-AD34-4D01-B3B1-37F602FE51AC}"/>
    <cellStyle name="Migliaia [0] 2 3 8 2" xfId="7494" xr:uid="{B58BFB8D-C877-4AF3-B3E9-B07EB29A0BEF}"/>
    <cellStyle name="Migliaia [0] 2 3 8 2 2" xfId="29994" xr:uid="{2DF2AE80-4B68-4391-9C5E-9DC9F0FA1DD5}"/>
    <cellStyle name="Migliaia [0] 2 3 8 2 3" xfId="19701" xr:uid="{2EFC8B88-65D4-4698-B6BC-CE93D6EAEAD6}"/>
    <cellStyle name="Migliaia [0] 2 3 8 3" xfId="10685" xr:uid="{3633C448-AB75-4BCA-862C-FABEE5072493}"/>
    <cellStyle name="Migliaia [0] 2 3 8 3 2" xfId="32955" xr:uid="{BC491465-12E5-4C26-B65C-7D522BF8D3BD}"/>
    <cellStyle name="Migliaia [0] 2 3 8 3 3" xfId="22679" xr:uid="{811423C6-0C2B-4A64-B64A-3BFB866179B9}"/>
    <cellStyle name="Migliaia [0] 2 3 8 4" xfId="27030" xr:uid="{78204765-1DA4-4B35-9733-6FF5DA7954D1}"/>
    <cellStyle name="Migliaia [0] 2 3 8 5" xfId="16731" xr:uid="{9977684B-EF2D-451F-873C-93154F4560D3}"/>
    <cellStyle name="Migliaia [0] 2 3 9" xfId="7241" xr:uid="{6D772AFB-1921-4601-B4F3-A4457CF5FCB8}"/>
    <cellStyle name="Migliaia [0] 2 3 9 2" xfId="29742" xr:uid="{6663DB9A-A0AE-484D-AB4D-65E205BA8897}"/>
    <cellStyle name="Migliaia [0] 2 3 9 3" xfId="19448" xr:uid="{2AA1E8D0-6BD9-4CE5-B6A1-01763AC0D154}"/>
    <cellStyle name="Migliaia [0] 2 30" xfId="13096" xr:uid="{2F69EE0C-EDDF-446D-880B-ED43ACEE2B5E}"/>
    <cellStyle name="Migliaia [0] 2 30 3" xfId="24240" xr:uid="{7AAD6681-EF70-41A4-B65E-FBED905B1719}"/>
    <cellStyle name="Migliaia [0] 2 31" xfId="25818" xr:uid="{D1C1B901-F32A-4D99-B381-D02CAC15F8D5}"/>
    <cellStyle name="Migliaia [0] 2 32" xfId="15518" xr:uid="{1014AC7E-CB62-43CD-8E6E-CDBF9A2D3812}"/>
    <cellStyle name="Migliaia [0] 2 33" xfId="2820" xr:uid="{5DFF7FCB-909D-48D3-8D45-9D8D7D659D0C}"/>
    <cellStyle name="Migliaia [0] 2 4" xfId="3861" xr:uid="{A39FF675-D105-4C10-BA42-3E8D593237FB}"/>
    <cellStyle name="Migliaia [0] 2 4 2" xfId="4723" xr:uid="{976E44DD-DCE9-4BE5-B330-BD3CF1CCC2BF}"/>
    <cellStyle name="Migliaia [0] 2 4 2 2" xfId="5650" xr:uid="{5689400E-F3AF-458C-8FBA-B4C065229A9B}"/>
    <cellStyle name="Migliaia [0] 2 4 2 2 2" xfId="8837" xr:uid="{BFE1FA26-C27C-45A8-B944-43A6679806FC}"/>
    <cellStyle name="Migliaia [0] 2 4 2 2 2 2" xfId="31267" xr:uid="{1B4CD8E4-F2F3-4DD9-B40F-17C58616C8B6}"/>
    <cellStyle name="Migliaia [0] 2 4 2 2 2 3" xfId="20977" xr:uid="{4943AF58-A635-4699-96AA-87DF397FEE1F}"/>
    <cellStyle name="Migliaia [0] 2 4 2 2 3" xfId="11959" xr:uid="{3B950F10-1716-4557-BAD7-F191905EBDD8}"/>
    <cellStyle name="Migliaia [0] 2 4 2 2 3 3" xfId="23957" xr:uid="{C4DFEA70-CD7B-47F5-9DD8-968260B47C89}"/>
    <cellStyle name="Migliaia [0] 2 4 2 2 4" xfId="14286" xr:uid="{82EC0DA0-314A-4099-81D7-2CA4B5E9FAC2}"/>
    <cellStyle name="Migliaia [0] 2 4 2 2 4 3" xfId="24922" xr:uid="{6CC0E0CC-8497-4AFA-B6EF-551DF03B3499}"/>
    <cellStyle name="Migliaia [0] 2 4 2 2 5" xfId="28306" xr:uid="{F1515B16-8AB8-424F-80F6-43C38FBE1C55}"/>
    <cellStyle name="Migliaia [0] 2 4 2 2 6" xfId="18009" xr:uid="{2C7A4631-5ECA-421C-BEC3-933E55CDD2A4}"/>
    <cellStyle name="Migliaia [0] 2 4 2 3" xfId="7861" xr:uid="{E7D40F91-1860-41E5-8C87-E1D5B5478F48}"/>
    <cellStyle name="Migliaia [0] 2 4 2 3 2" xfId="30332" xr:uid="{4FE64BBF-D242-4FD3-B956-A8CD79693773}"/>
    <cellStyle name="Migliaia [0] 2 4 2 3 3" xfId="20040" xr:uid="{1BF3D092-E743-4970-864C-EF6C278FD036}"/>
    <cellStyle name="Migliaia [0] 2 4 2 4" xfId="11024" xr:uid="{24EE5534-9E49-4DD7-A6CC-C35A4C52EEFB}"/>
    <cellStyle name="Migliaia [0] 2 4 2 4 2" xfId="33294" xr:uid="{F22B9E19-7905-4083-A853-EC181CDEAF6F}"/>
    <cellStyle name="Migliaia [0] 2 4 2 4 3" xfId="23019" xr:uid="{D6C2F492-711E-4EE2-BB03-1640EE4E4640}"/>
    <cellStyle name="Migliaia [0] 2 4 2 5" xfId="13684" xr:uid="{49F58C79-2617-41C4-A07B-810738E1E8E1}"/>
    <cellStyle name="Migliaia [0] 2 4 2 5 3" xfId="24505" xr:uid="{BBF9A3FA-9262-4CE8-B885-1F788F131DAA}"/>
    <cellStyle name="Migliaia [0] 2 4 2 6" xfId="27370" xr:uid="{49874415-91DC-4C0B-99AA-144EE33DCF46}"/>
    <cellStyle name="Migliaia [0] 2 4 2 7" xfId="17071" xr:uid="{B8BD7ABA-7DFB-494E-B051-5E96DD0C704A}"/>
    <cellStyle name="Migliaia [0] 2 4 3" xfId="4541" xr:uid="{14E0A1F6-B79B-4B1C-9FFF-32BDB6F3E1ED}"/>
    <cellStyle name="Migliaia [0] 2 4 3 2" xfId="7698" xr:uid="{10D01D15-F01D-4CED-920A-DC4C8993FAFA}"/>
    <cellStyle name="Migliaia [0] 2 4 3 2 2" xfId="30169" xr:uid="{69C055DB-C4D5-410F-AF4F-949AF96054B3}"/>
    <cellStyle name="Migliaia [0] 2 4 3 2 3" xfId="19876" xr:uid="{7382C865-07B8-4181-A4AD-493AD1CB11C7}"/>
    <cellStyle name="Migliaia [0] 2 4 3 3" xfId="10861" xr:uid="{4C6657C9-ABA1-4EB9-8260-3FD025D45294}"/>
    <cellStyle name="Migliaia [0] 2 4 3 3 2" xfId="33130" xr:uid="{37A4A2B2-AC85-4B02-A5A3-6E3D8CAA2472}"/>
    <cellStyle name="Migliaia [0] 2 4 3 3 3" xfId="22855" xr:uid="{BCD3CADE-D434-4CE9-AA84-6443B35138D9}"/>
    <cellStyle name="Migliaia [0] 2 4 3 4" xfId="14126" xr:uid="{BD8AEB48-2EA6-45AB-AFB1-8502402056A3}"/>
    <cellStyle name="Migliaia [0] 2 4 3 4 3" xfId="24762" xr:uid="{05203F53-6613-4170-B757-276DEE31E933}"/>
    <cellStyle name="Migliaia [0] 2 4 3 5" xfId="27206" xr:uid="{2B4AF4D7-3B7D-48B1-BC1C-298EDE2A4186}"/>
    <cellStyle name="Migliaia [0] 2 4 3 6" xfId="16907" xr:uid="{21825BFF-7B15-49FB-A2CD-573307A0FA25}"/>
    <cellStyle name="Migliaia [0] 2 4 4" xfId="4055" xr:uid="{FDCB3B2C-E479-42C7-868E-4755F17B90C7}"/>
    <cellStyle name="Migliaia [0] 2 4 4 2" xfId="7412" xr:uid="{A7B3E9E8-5002-4D25-956B-3BDA81CB51E0}"/>
    <cellStyle name="Migliaia [0] 2 4 4 2 2" xfId="29912" xr:uid="{B0B0E2A6-FE58-4B70-9278-8E61F208DE69}"/>
    <cellStyle name="Migliaia [0] 2 4 4 2 3" xfId="19619" xr:uid="{AF239D49-3E45-44C2-B3B8-4A22A5B00352}"/>
    <cellStyle name="Migliaia [0] 2 4 4 3" xfId="10603" xr:uid="{B61A2F27-0110-42FD-983C-758D87331C5B}"/>
    <cellStyle name="Migliaia [0] 2 4 4 3 2" xfId="32873" xr:uid="{24C769B5-5258-482B-BB7B-5623A14E1F55}"/>
    <cellStyle name="Migliaia [0] 2 4 4 3 3" xfId="22597" xr:uid="{668A7ECE-7C64-400F-873F-CAF8C7CEFDDA}"/>
    <cellStyle name="Migliaia [0] 2 4 4 4" xfId="26948" xr:uid="{F497712D-4B2A-4404-AC39-9538B391EB07}"/>
    <cellStyle name="Migliaia [0] 2 4 4 5" xfId="16649" xr:uid="{80DCBC13-D77D-44A8-BDC1-DF5B8B6CF39A}"/>
    <cellStyle name="Migliaia [0] 2 4 5" xfId="7159" xr:uid="{5318322F-FEBC-4CE3-997F-19ABABD54DC5}"/>
    <cellStyle name="Migliaia [0] 2 4 5 2" xfId="29660" xr:uid="{6BA4A4AA-14DB-4990-BD69-BEB1861C49F1}"/>
    <cellStyle name="Migliaia [0] 2 4 5 3" xfId="19366" xr:uid="{14A24921-5907-4587-8076-AE3C64A20288}"/>
    <cellStyle name="Migliaia [0] 2 4 6" xfId="10350" xr:uid="{148DE98C-B7A3-46E0-B011-5E84BA2DE78B}"/>
    <cellStyle name="Migliaia [0] 2 4 6 2" xfId="32620" xr:uid="{3081678B-0FB8-4C26-A671-F18D3E7D9470}"/>
    <cellStyle name="Migliaia [0] 2 4 6 3" xfId="22344" xr:uid="{32BA7FA8-72EB-4D46-B51F-08F1A8128905}"/>
    <cellStyle name="Migliaia [0] 2 4 7" xfId="13472" xr:uid="{E588A497-7867-44CC-920D-CC6EC53BE3B7}"/>
    <cellStyle name="Migliaia [0] 2 4 7 3" xfId="24340" xr:uid="{E6723C0D-1D34-4859-A518-19C2CA7BD138}"/>
    <cellStyle name="Migliaia [0] 2 4 8" xfId="26696" xr:uid="{75E6DE12-570E-4500-8478-DED9E6316B56}"/>
    <cellStyle name="Migliaia [0] 2 4 9" xfId="16396" xr:uid="{5A19BA1B-002E-4200-9ACA-3AD441D67EEE}"/>
    <cellStyle name="Migliaia [0] 2 5" xfId="4209" xr:uid="{CEAB67ED-5399-49B4-8129-4A6AD2613162}"/>
    <cellStyle name="Migliaia [0] 2 5 2" xfId="5744" xr:uid="{000196E4-2F8B-4D3B-A773-2C1F6B2A441A}"/>
    <cellStyle name="Migliaia [0] 2 5 2 2" xfId="8937" xr:uid="{E5748CFF-07E3-4132-B1E5-DC00ABA2D406}"/>
    <cellStyle name="Migliaia [0] 2 5 2 2 2" xfId="31355" xr:uid="{B499DED6-323D-4476-AD79-EE7532FA8B80}"/>
    <cellStyle name="Migliaia [0] 2 5 2 2 3" xfId="21066" xr:uid="{C8E990F1-E5D7-4A58-9F91-FC3EE20F78EE}"/>
    <cellStyle name="Migliaia [0] 2 5 2 3" xfId="12048" xr:uid="{AD7F603B-522F-482E-B15A-27584AE0B5F2}"/>
    <cellStyle name="Migliaia [0] 2 5 2 3 3" xfId="24046" xr:uid="{14D9DA8F-7D51-4411-9834-54F251EFC718}"/>
    <cellStyle name="Migliaia [0] 2 5 2 4" xfId="28393" xr:uid="{1B4C5360-279F-4BD1-B4AF-472A2C460261}"/>
    <cellStyle name="Migliaia [0] 2 5 2 5" xfId="18098" xr:uid="{3BD0887B-3524-4439-B6A7-C229A7C87218}"/>
    <cellStyle name="Migliaia [0] 2 5 3" xfId="7577" xr:uid="{E1B56273-90C6-4801-920C-D231A5C21EC1}"/>
    <cellStyle name="Migliaia [0] 2 5 3 2" xfId="30069" xr:uid="{47C2F5C4-4D32-468E-975C-C65982FFAB80}"/>
    <cellStyle name="Migliaia [0] 2 5 3 3" xfId="19776" xr:uid="{B4B1F61C-7507-4479-B56A-5C6110A7B7CC}"/>
    <cellStyle name="Migliaia [0] 2 5 4" xfId="10761" xr:uid="{0C554169-60A2-492F-9267-78311875476A}"/>
    <cellStyle name="Migliaia [0] 2 5 4 2" xfId="33030" xr:uid="{73A950FA-1C4D-4EF8-859A-2F4AC0473F94}"/>
    <cellStyle name="Migliaia [0] 2 5 4 3" xfId="22755" xr:uid="{13F31469-1778-4D31-AA7A-CE5D99C902C8}"/>
    <cellStyle name="Migliaia [0] 2 5 5" xfId="13838" xr:uid="{1DC3F779-1AA9-4E23-A9E8-8F00E2988492}"/>
    <cellStyle name="Migliaia [0] 2 5 5 3" xfId="24662" xr:uid="{2F78AEA7-E3D5-40DC-ACC1-0B8A45E4793F}"/>
    <cellStyle name="Migliaia [0] 2 5 6" xfId="27106" xr:uid="{72A84838-9635-4B6C-B0CE-CA3952EB850D}"/>
    <cellStyle name="Migliaia [0] 2 5 7" xfId="16807" xr:uid="{BB2485C6-FFBF-48C2-87C5-71D25F3E846F}"/>
    <cellStyle name="Migliaia [0] 2 6" xfId="5536" xr:uid="{9473C197-48DF-42A7-B028-F3F2E309E018}"/>
    <cellStyle name="Migliaia [0] 2 6 2" xfId="8716" xr:uid="{97FA7314-CF04-475C-AEBB-76FBA06DC2B0}"/>
    <cellStyle name="Migliaia [0] 2 6 2 2" xfId="31146" xr:uid="{C209D496-A36C-4D9D-9991-30B82EF23A7F}"/>
    <cellStyle name="Migliaia [0] 2 6 2 3" xfId="20856" xr:uid="{2E3553B7-F861-4708-8701-3016FA761AC5}"/>
    <cellStyle name="Migliaia [0] 2 6 3" xfId="11838" xr:uid="{E8D666D3-9853-4B03-9BAD-55806E39FAB8}"/>
    <cellStyle name="Migliaia [0] 2 6 3 3" xfId="23836" xr:uid="{CD998EBE-7655-49F7-B105-FE02CFAE938B}"/>
    <cellStyle name="Migliaia [0] 2 6 4" xfId="14577" xr:uid="{951CF1E1-C978-492C-A05D-3EDFC9866465}"/>
    <cellStyle name="Migliaia [0] 2 6 4 3" xfId="25216" xr:uid="{53056387-8C77-4E9B-9A46-F513C2E7997C}"/>
    <cellStyle name="Migliaia [0] 2 6 5" xfId="28187" xr:uid="{5ED1B588-2610-4B0C-863E-356D59D99F32}"/>
    <cellStyle name="Migliaia [0] 2 6 6" xfId="17888" xr:uid="{2206E8B7-ADD0-4D82-A950-E844C60EFF4F}"/>
    <cellStyle name="Migliaia [0] 2 7" xfId="5410" xr:uid="{26D3DBB7-89BB-484D-A96F-767DDDF880A1}"/>
    <cellStyle name="Migliaia [0] 2 7 2" xfId="8586" xr:uid="{BA4B59E2-78DF-4B9B-8404-8780352E7455}"/>
    <cellStyle name="Migliaia [0] 2 7 2 2" xfId="31014" xr:uid="{B78C995C-B3CF-4232-9DE6-DE383CFCA739}"/>
    <cellStyle name="Migliaia [0] 2 7 2 3" xfId="20725" xr:uid="{323A12E7-9EE7-4056-A596-6E7D7D0ABFB3}"/>
    <cellStyle name="Migliaia [0] 2 7 3" xfId="11709" xr:uid="{4E43E8C6-14F6-4A05-8205-C4B6BE8FC20D}"/>
    <cellStyle name="Migliaia [0] 2 7 3 3" xfId="23704" xr:uid="{6097A432-31D3-4446-ADC8-F9C236C1E536}"/>
    <cellStyle name="Migliaia [0] 2 7 4" xfId="14793" xr:uid="{337AD8FA-2DA2-465B-A71C-E3014B1DAEAE}"/>
    <cellStyle name="Migliaia [0] 2 7 4 3" xfId="25432" xr:uid="{D80A1828-F378-4B2E-9B93-6A21D7936F59}"/>
    <cellStyle name="Migliaia [0] 2 7 5" xfId="28055" xr:uid="{775FA364-318A-4593-B859-E230220A09C4}"/>
    <cellStyle name="Migliaia [0] 2 7 6" xfId="17756" xr:uid="{899C8241-8398-4391-8293-3A1CDD6BFC69}"/>
    <cellStyle name="Migliaia [0] 2 8" xfId="5342" xr:uid="{7A98CB8D-051F-45DA-8BF3-761EF7C67C2F}"/>
    <cellStyle name="Migliaia [0] 2 8 2" xfId="8518" xr:uid="{349C305D-F438-4167-879B-DC435AB56401}"/>
    <cellStyle name="Migliaia [0] 2 8 2 2" xfId="30947" xr:uid="{E9781F27-07FA-4CA1-8545-A2FC48F24732}"/>
    <cellStyle name="Migliaia [0] 2 8 2 3" xfId="20657" xr:uid="{BD5C304E-1685-4212-B71D-E2B0B8E4A8DD}"/>
    <cellStyle name="Migliaia [0] 2 8 3" xfId="11641" xr:uid="{E003D726-C282-4391-9230-6AB133866765}"/>
    <cellStyle name="Migliaia [0] 2 8 3 3" xfId="23636" xr:uid="{C442BC27-9EC2-4EA9-9C52-ECD588F82308}"/>
    <cellStyle name="Migliaia [0] 2 8 4" xfId="14532" xr:uid="{F006CF5C-042F-4ADF-A27D-0F977232D2BB}"/>
    <cellStyle name="Migliaia [0] 2 8 4 3" xfId="25171" xr:uid="{2C593F5E-A5F0-4423-A8A8-9B2D10BCAB65}"/>
    <cellStyle name="Migliaia [0] 2 8 5" xfId="27987" xr:uid="{E5EB2F6C-801E-44FA-B995-7D3E7673D3BB}"/>
    <cellStyle name="Migliaia [0] 2 8 6" xfId="17688" xr:uid="{C4F0E3D6-EBE6-4F67-B4EC-49A1CD82016D}"/>
    <cellStyle name="Migliaia [0] 2 9" xfId="5207" xr:uid="{BC38D312-263F-4272-997A-1EBC7B0D2609}"/>
    <cellStyle name="Migliaia [0] 2 9 2" xfId="8383" xr:uid="{FBC27AA9-D708-4969-88D8-CC6675C3775A}"/>
    <cellStyle name="Migliaia [0] 2 9 2 2" xfId="30812" xr:uid="{CCFA2234-744B-43DE-961F-4BC784561437}"/>
    <cellStyle name="Migliaia [0] 2 9 2 3" xfId="20522" xr:uid="{98FA7C75-9A37-417A-94E9-0AADB730240F}"/>
    <cellStyle name="Migliaia [0] 2 9 3" xfId="11506" xr:uid="{DE5906FE-F3D7-4ECF-8483-E9E64266E947}"/>
    <cellStyle name="Migliaia [0] 2 9 3 3" xfId="23501" xr:uid="{F6519998-D902-4AFE-BC15-60A35B6EC97C}"/>
    <cellStyle name="Migliaia [0] 2 9 4" xfId="14798" xr:uid="{CB3E0480-2D54-4351-80A4-1C048CA2F3DF}"/>
    <cellStyle name="Migliaia [0] 2 9 4 3" xfId="25437" xr:uid="{A41D62AF-A5A6-46BD-88EF-B877AF2AD24F}"/>
    <cellStyle name="Migliaia [0] 2 9 5" xfId="27852" xr:uid="{6BBC5AA7-FFE4-40A9-A8CD-20058F788607}"/>
    <cellStyle name="Migliaia [0] 2 9 6" xfId="17553" xr:uid="{CEE908B8-D76D-434E-B787-998D353E4686}"/>
    <cellStyle name="Migliaia 10" xfId="189" xr:uid="{CB7CCF76-1218-4318-B6BF-FEF6D5E9E148}"/>
    <cellStyle name="Migliaia 10 10" xfId="4879" xr:uid="{0E615E1B-0511-4A9F-BAE6-27A1993A1DF8}"/>
    <cellStyle name="Migliaia 10 10 2" xfId="8054" xr:uid="{7F596417-656B-4A66-8611-609E1D2CDA84}"/>
    <cellStyle name="Migliaia 10 10 2 2" xfId="30525" xr:uid="{B4CCA3E6-FEDB-4D3E-8919-4DA9ED1F80BA}"/>
    <cellStyle name="Migliaia 10 10 2 3" xfId="20235" xr:uid="{994B35CC-F400-437F-AB93-BD14116929B1}"/>
    <cellStyle name="Migliaia 10 10 3" xfId="11219" xr:uid="{1C53CC41-EE82-4BA8-8A88-4E2CB1205460}"/>
    <cellStyle name="Migliaia 10 10 3 3" xfId="23214" xr:uid="{C30A7AE9-0682-4DA0-938C-1AEBF7512A6A}"/>
    <cellStyle name="Migliaia 10 10 4" xfId="27565" xr:uid="{4F2F7AE6-B21B-48C0-9B41-9789A51C6447}"/>
    <cellStyle name="Migliaia 10 10 5" xfId="17266" xr:uid="{51436A2F-49EF-4031-B3ED-2330AB074E19}"/>
    <cellStyle name="Migliaia 10 11" xfId="4001" xr:uid="{35BD9848-B167-4FE6-88A0-2DCB9DFE0F33}"/>
    <cellStyle name="Migliaia 10 11 2" xfId="7356" xr:uid="{9825C67F-D582-4859-A684-C1CD25BD3CE4}"/>
    <cellStyle name="Migliaia 10 11 2 2" xfId="29856" xr:uid="{2821516E-C07F-4276-90BC-7F80A9832730}"/>
    <cellStyle name="Migliaia 10 11 2 3" xfId="19563" xr:uid="{C5DFF002-5877-43F7-B56C-B67F5459DA52}"/>
    <cellStyle name="Migliaia 10 11 3" xfId="10547" xr:uid="{3186E3DE-E6ED-4EAC-9AF5-8E91CECD349A}"/>
    <cellStyle name="Migliaia 10 11 3 2" xfId="32817" xr:uid="{C634BF1D-B3F2-487C-BBFC-605291A601D9}"/>
    <cellStyle name="Migliaia 10 11 3 3" xfId="22541" xr:uid="{4F9C3C45-B7D7-4930-BD44-7CF2E40ADD44}"/>
    <cellStyle name="Migliaia 10 11 4" xfId="26893" xr:uid="{E2CB3BD7-C684-4656-A81B-8206E95486A2}"/>
    <cellStyle name="Migliaia 10 11 5" xfId="16593" xr:uid="{42C77DC2-71F4-428E-83F3-CC92277F2FC9}"/>
    <cellStyle name="Migliaia 10 12" xfId="3816" xr:uid="{15382DF7-814C-4E12-A254-D6B742C57640}"/>
    <cellStyle name="Migliaia 10 12 2" xfId="7105" xr:uid="{2C60AA03-B705-4D98-A065-933F5D991796}"/>
    <cellStyle name="Migliaia 10 12 2 2" xfId="29606" xr:uid="{6BAD6B88-8EC4-4A5A-8329-0F11BB9B0371}"/>
    <cellStyle name="Migliaia 10 12 2 3" xfId="19312" xr:uid="{8426FDEA-5DE2-4079-803B-6AE7A63D8B08}"/>
    <cellStyle name="Migliaia 10 12 3" xfId="10296" xr:uid="{E3EA34B1-8FAB-4B85-8398-C75A0F1E3C13}"/>
    <cellStyle name="Migliaia 10 12 3 2" xfId="32566" xr:uid="{685E5C5E-E151-489A-92F7-507ED8463EBA}"/>
    <cellStyle name="Migliaia 10 12 3 3" xfId="22290" xr:uid="{7F5E7848-C5D6-4050-81CC-65326D130650}"/>
    <cellStyle name="Migliaia 10 12 4" xfId="26642" xr:uid="{40BF8C3A-DD4A-4987-AD10-87D62956BA61}"/>
    <cellStyle name="Migliaia 10 12 5" xfId="16342" xr:uid="{930C1709-403D-4241-9E4C-00828BDB835A}"/>
    <cellStyle name="Migliaia 10 13" xfId="3702" xr:uid="{B60D1219-6A64-4323-82D2-EC92E9146483}"/>
    <cellStyle name="Migliaia 10 13 2" xfId="6994" xr:uid="{F1BB884C-D159-483C-BA62-3EFEA8B56EDA}"/>
    <cellStyle name="Migliaia 10 13 2 2" xfId="29495" xr:uid="{124F77E2-1566-4CCE-880D-89FD97CEDE18}"/>
    <cellStyle name="Migliaia 10 13 2 3" xfId="19201" xr:uid="{E5CE6B11-8C84-4857-B9E5-F6FEC12103E1}"/>
    <cellStyle name="Migliaia 10 13 3" xfId="10185" xr:uid="{3D5495CD-ACE6-4A26-BF93-BC04DE9893FD}"/>
    <cellStyle name="Migliaia 10 13 3 2" xfId="32455" xr:uid="{390D915D-8148-49E5-81ED-72D6E4165C76}"/>
    <cellStyle name="Migliaia 10 13 3 3" xfId="22179" xr:uid="{1035BD65-4C46-4358-9286-B03A208E356A}"/>
    <cellStyle name="Migliaia 10 13 4" xfId="26531" xr:uid="{6C95C0AF-0041-48AC-A8DF-10FD40812CBE}"/>
    <cellStyle name="Migliaia 10 13 5" xfId="16231" xr:uid="{F1EC2517-AE61-4768-ADD5-3EDD836AE91D}"/>
    <cellStyle name="Migliaia 10 14" xfId="3621" xr:uid="{D7CCB447-1481-4045-8F91-4DBC7B252D21}"/>
    <cellStyle name="Migliaia 10 14 2" xfId="6907" xr:uid="{54C8E615-104C-463E-AB85-EAC898B790B0}"/>
    <cellStyle name="Migliaia 10 14 2 2" xfId="29408" xr:uid="{4DE5AC39-F4D9-4159-A6E5-DD332995E7A9}"/>
    <cellStyle name="Migliaia 10 14 2 3" xfId="19114" xr:uid="{3FEBA040-CFE7-4929-BB42-B6AB88ED4CDC}"/>
    <cellStyle name="Migliaia 10 14 3" xfId="10098" xr:uid="{97BF9A77-3A35-4A82-8344-6B4D5F5BD711}"/>
    <cellStyle name="Migliaia 10 14 3 2" xfId="32368" xr:uid="{0009F297-DB58-4CA0-949B-5C7767063181}"/>
    <cellStyle name="Migliaia 10 14 3 3" xfId="22092" xr:uid="{3DC09F31-28D2-444F-A149-7ED3D25C470E}"/>
    <cellStyle name="Migliaia 10 14 4" xfId="26444" xr:uid="{0A825A6D-0149-4FE7-8F1B-7D35DD94C07A}"/>
    <cellStyle name="Migliaia 10 14 5" xfId="16144" xr:uid="{2404FC7B-7291-45AB-9C47-1C7AF5127DC3}"/>
    <cellStyle name="Migliaia 10 15" xfId="3523" xr:uid="{5566863F-1B9B-4CED-9635-613A0F147F62}"/>
    <cellStyle name="Migliaia 10 15 2" xfId="6808" xr:uid="{79737C30-19BE-4E2A-B621-FCAB651F5677}"/>
    <cellStyle name="Migliaia 10 15 2 2" xfId="29309" xr:uid="{FA2B8CFB-8DB6-490C-BA26-A04F28476627}"/>
    <cellStyle name="Migliaia 10 15 2 3" xfId="19015" xr:uid="{B27DE17E-5D4B-4863-BAA8-69DFCB3631A2}"/>
    <cellStyle name="Migliaia 10 15 3" xfId="9999" xr:uid="{A7FA84E9-2AD3-47A1-9CC8-F8A077A41853}"/>
    <cellStyle name="Migliaia 10 15 3 2" xfId="32269" xr:uid="{44EB70EE-0406-4689-BC57-530798968F79}"/>
    <cellStyle name="Migliaia 10 15 3 3" xfId="21993" xr:uid="{8FAC94EE-073E-4F2E-A9B6-2F6C620ED0B6}"/>
    <cellStyle name="Migliaia 10 15 4" xfId="26345" xr:uid="{816935B9-5EDD-4C76-95C1-CF68CD1A8504}"/>
    <cellStyle name="Migliaia 10 15 5" xfId="16045" xr:uid="{E187C874-BBF4-43A4-8D88-E9EB822AA399}"/>
    <cellStyle name="Migliaia 10 16" xfId="6340" xr:uid="{37C38899-43A9-4438-9AAA-C9C42CCCF819}"/>
    <cellStyle name="Migliaia 10 16 2" xfId="28857" xr:uid="{7EEC45ED-20E1-4D70-92D0-B5996BDC5A8C}"/>
    <cellStyle name="Migliaia 10 16 3" xfId="18563" xr:uid="{83E0F329-A2B5-47C3-9267-0B74A737CF9B}"/>
    <cellStyle name="Migliaia 10 17" xfId="9546" xr:uid="{F473A531-2A79-409D-8A02-DB3F22BEFD38}"/>
    <cellStyle name="Migliaia 10 17 2" xfId="31817" xr:uid="{35E24421-93F0-4BFA-AE13-8E9C6DD72382}"/>
    <cellStyle name="Migliaia 10 17 3" xfId="21541" xr:uid="{419C84CE-9B2A-496C-86B2-A8B3C614569A}"/>
    <cellStyle name="Migliaia 10 18" xfId="13168" xr:uid="{AE6D1622-6D72-4D2E-B319-538BC5B8E2DD}"/>
    <cellStyle name="Migliaia 10 18 3" xfId="24268" xr:uid="{A9E7C949-C4C0-49E6-BBED-190B7BE6DE25}"/>
    <cellStyle name="Migliaia 10 19" xfId="15056" xr:uid="{72EBE8DE-D046-45D2-A7C1-729E0BB875A6}"/>
    <cellStyle name="Migliaia 10 19 2" xfId="25892" xr:uid="{C280758C-A2B9-458A-9708-8BB794D26B43}"/>
    <cellStyle name="Migliaia 10 2" xfId="676" xr:uid="{EBB97FE1-9BA7-4A89-B882-36C7A6D308FF}"/>
    <cellStyle name="Migliaia 10 2 10" xfId="10460" xr:uid="{9375288F-6FEE-46C5-A5BB-77582E6F2710}"/>
    <cellStyle name="Migliaia 10 2 10 2" xfId="32730" xr:uid="{CD21B57C-E9F1-4477-B965-F91641FAC177}"/>
    <cellStyle name="Migliaia 10 2 10 3" xfId="22454" xr:uid="{387E86FD-FE8E-4DAB-BDCB-941A9DA73EB3}"/>
    <cellStyle name="Migliaia 10 2 11" xfId="13579" xr:uid="{B98A706F-E621-4494-BEC8-61B7F9AA8AAD}"/>
    <cellStyle name="Migliaia 10 2 11 3" xfId="24450" xr:uid="{C9A5D7FD-7CC7-4EAE-A8B7-3881C39FE985}"/>
    <cellStyle name="Migliaia 10 2 12" xfId="26806" xr:uid="{93A97123-1C00-475A-B63D-37EDB663882F}"/>
    <cellStyle name="Migliaia 10 2 13" xfId="16506" xr:uid="{21A014E0-6144-482B-93C6-9D2826483C4C}"/>
    <cellStyle name="Migliaia 10 2 14" xfId="33875" xr:uid="{54507D69-EA5A-4411-BFFD-FCD25127563C}"/>
    <cellStyle name="Migliaia 10 2 15" xfId="1173" xr:uid="{714DB3AE-3AF2-4D85-85A8-CFD5EFB81411}"/>
    <cellStyle name="Migliaia 10 2 16" xfId="3924" xr:uid="{7897E52E-4036-4332-A4C4-C9226A23D736}"/>
    <cellStyle name="Migliaia 10 2 2" xfId="1675" xr:uid="{AA47E2F0-66B4-4F41-A66B-621859050EB8}"/>
    <cellStyle name="Migliaia 10 2 2 2" xfId="5849" xr:uid="{339EE7B3-FD3A-43DD-8F98-914F8A5B22EE}"/>
    <cellStyle name="Migliaia 10 2 2 2 2" xfId="9053" xr:uid="{E683C67A-5ED7-4A6E-855B-9D8BF661FFA7}"/>
    <cellStyle name="Migliaia 10 2 2 2 2 2" xfId="31463" xr:uid="{8CE2C392-B935-4DF9-A080-F0F17E6D6534}"/>
    <cellStyle name="Migliaia 10 2 2 2 2 3" xfId="21176" xr:uid="{0E9A432D-D79D-4D2F-B0A4-6C399347FABC}"/>
    <cellStyle name="Migliaia 10 2 2 2 3" xfId="12157" xr:uid="{D810905F-C24D-43B4-9173-C077E606BA51}"/>
    <cellStyle name="Migliaia 10 2 2 2 3 3" xfId="24156" xr:uid="{7F5FD196-E8D5-4BD0-8C17-3596F17A5675}"/>
    <cellStyle name="Migliaia 10 2 2 2 4" xfId="14392" xr:uid="{ECFEEE4C-4353-438D-AF1F-49B717CE8820}"/>
    <cellStyle name="Migliaia 10 2 2 2 4 3" xfId="25030" xr:uid="{CC354E75-2FC6-4D1B-9CE1-E3BB5295AD26}"/>
    <cellStyle name="Migliaia 10 2 2 2 5" xfId="28502" xr:uid="{9CE4FF15-350B-43C1-9C95-6FF215AE29E9}"/>
    <cellStyle name="Migliaia 10 2 2 2 6" xfId="18208" xr:uid="{970AB02F-9466-4C74-9892-F46595DF8A0D}"/>
    <cellStyle name="Migliaia 10 2 2 3" xfId="7966" xr:uid="{4D5420DD-C4A0-4359-847C-3A573FCC8218}"/>
    <cellStyle name="Migliaia 10 2 2 3 2" xfId="30439" xr:uid="{221B695D-EDA6-4E9C-B506-4BDA4F1D7C1D}"/>
    <cellStyle name="Migliaia 10 2 2 3 3" xfId="20148" xr:uid="{EE8A1737-20A1-4EBB-9832-105A5897C3D2}"/>
    <cellStyle name="Migliaia 10 2 2 4" xfId="11132" xr:uid="{6C397146-FFE1-41DA-AE97-312EC9C62710}"/>
    <cellStyle name="Migliaia 10 2 2 4 2" xfId="33401" xr:uid="{581951F7-53B6-4CAF-9237-FC2382498B9C}"/>
    <cellStyle name="Migliaia 10 2 2 4 3" xfId="23127" xr:uid="{DB0130C9-7BA0-4155-95B9-DBE3F22E5CAA}"/>
    <cellStyle name="Migliaia 10 2 2 5" xfId="13788" xr:uid="{AED36631-8C10-45DE-93C5-13F3B12278ED}"/>
    <cellStyle name="Migliaia 10 2 2 5 3" xfId="24613" xr:uid="{BA044285-D3D2-4E32-B032-CDCBA7A8EDA4}"/>
    <cellStyle name="Migliaia 10 2 2 6" xfId="27478" xr:uid="{3F18BB5A-4448-4883-BB28-369E53D25E74}"/>
    <cellStyle name="Migliaia 10 2 2 7" xfId="17179" xr:uid="{F277B68F-AC2C-4C8E-B016-4F85ADA98F26}"/>
    <cellStyle name="Migliaia 10 2 2 9" xfId="4793" xr:uid="{73ADB941-7D30-4A53-AF0C-F837EC05614E}"/>
    <cellStyle name="Migliaia 10 2 3" xfId="4638" xr:uid="{04E27FE1-3F88-4B07-8F8F-762777A30880}"/>
    <cellStyle name="Migliaia 10 2 3 2" xfId="5634" xr:uid="{1C82F303-0B3A-42CE-9846-A77A5638077F}"/>
    <cellStyle name="Migliaia 10 2 3 2 2" xfId="8821" xr:uid="{4DA5E0F7-DB3C-4B48-8B1B-1DEF30EF70EF}"/>
    <cellStyle name="Migliaia 10 2 3 2 2 2" xfId="31252" xr:uid="{1B28C6C2-93D2-4BE8-8DC1-39D22DB85C0C}"/>
    <cellStyle name="Migliaia 10 2 3 2 2 3" xfId="20962" xr:uid="{C6BCCA15-94FE-4C05-9D60-F2F6EFFF463B}"/>
    <cellStyle name="Migliaia 10 2 3 2 3" xfId="11944" xr:uid="{32007C9B-3536-49A2-95F3-F8DF500FB1F5}"/>
    <cellStyle name="Migliaia 10 2 3 2 3 3" xfId="23942" xr:uid="{D58EDA02-CE25-4DB0-B435-5CDFAF28DBF4}"/>
    <cellStyle name="Migliaia 10 2 3 2 4" xfId="28292" xr:uid="{016D562F-75A3-4919-A644-833D62472866}"/>
    <cellStyle name="Migliaia 10 2 3 2 5" xfId="17994" xr:uid="{FE725E8F-0EE0-4927-A3D0-24E0243468EC}"/>
    <cellStyle name="Migliaia 10 2 3 3" xfId="7808" xr:uid="{47CD415E-3A18-44F9-9C48-AF45BA4D2656}"/>
    <cellStyle name="Migliaia 10 2 3 3 2" xfId="30278" xr:uid="{40BCE8EB-7885-410A-B99A-1311C791C098}"/>
    <cellStyle name="Migliaia 10 2 3 3 3" xfId="19986" xr:uid="{BF827890-56FA-4C3E-AF79-E4153D3F4644}"/>
    <cellStyle name="Migliaia 10 2 3 4" xfId="10970" xr:uid="{A81B3568-78DF-440E-AA36-738FC9C48525}"/>
    <cellStyle name="Migliaia 10 2 3 4 2" xfId="33240" xr:uid="{2DF1DA96-7C45-45DA-A0DF-3B56F7679329}"/>
    <cellStyle name="Migliaia 10 2 3 4 3" xfId="22965" xr:uid="{B14DD12C-D66A-4758-AB1B-ED94F122B1D0}"/>
    <cellStyle name="Migliaia 10 2 3 5" xfId="14230" xr:uid="{95B94C37-0D10-4F64-95CA-25319A75BEED}"/>
    <cellStyle name="Migliaia 10 2 3 5 3" xfId="24868" xr:uid="{04E4B784-E66C-4084-B9C1-4CE32067316E}"/>
    <cellStyle name="Migliaia 10 2 3 6" xfId="27316" xr:uid="{3026E95A-560A-491C-8FC7-EBEFEFA68E8F}"/>
    <cellStyle name="Migliaia 10 2 3 7" xfId="17017" xr:uid="{9CF42993-A1A9-4932-B233-DE17834EB59F}"/>
    <cellStyle name="Migliaia 10 2 4" xfId="5515" xr:uid="{F875FF63-5142-415D-97C3-6513247F68E2}"/>
    <cellStyle name="Migliaia 10 2 4 2" xfId="8692" xr:uid="{CF47186A-2203-417E-AE2B-1F318EDFA1E6}"/>
    <cellStyle name="Migliaia 10 2 4 2 2" xfId="31120" xr:uid="{C41BCC9F-54F9-4765-ACA7-1DED54A0DFB7}"/>
    <cellStyle name="Migliaia 10 2 4 2 3" xfId="20831" xr:uid="{8CCC61F0-93F7-42D3-B271-CFE42CAC1F26}"/>
    <cellStyle name="Migliaia 10 2 4 3" xfId="11815" xr:uid="{58168553-9A01-4EC9-A855-2DB267816287}"/>
    <cellStyle name="Migliaia 10 2 4 3 3" xfId="23810" xr:uid="{1A3A7219-5E3C-4155-A898-8A64C69F48B3}"/>
    <cellStyle name="Migliaia 10 2 4 4" xfId="14497" xr:uid="{6E44C576-99F7-4B50-A0E5-693BBD046CB7}"/>
    <cellStyle name="Migliaia 10 2 4 4 3" xfId="25136" xr:uid="{33B82DB3-57A3-4B79-96CC-B909B6334127}"/>
    <cellStyle name="Migliaia 10 2 4 5" xfId="28161" xr:uid="{29DA7964-839C-415D-9518-E96353701F53}"/>
    <cellStyle name="Migliaia 10 2 4 6" xfId="17862" xr:uid="{C30DFD04-5E34-466A-9D25-8A7CFFB8DA56}"/>
    <cellStyle name="Migliaia 10 2 5" xfId="5314" xr:uid="{C668532D-00C2-434E-A176-4E6B34789D02}"/>
    <cellStyle name="Migliaia 10 2 5 2" xfId="8490" xr:uid="{64EDA52C-8EBC-4163-B3F7-32C90030872B}"/>
    <cellStyle name="Migliaia 10 2 5 2 2" xfId="30919" xr:uid="{A386FFEC-C930-4E1D-BACD-D303F5F66F19}"/>
    <cellStyle name="Migliaia 10 2 5 2 3" xfId="20629" xr:uid="{B2CCAB28-37A7-42D0-B218-7B1F34B31AC0}"/>
    <cellStyle name="Migliaia 10 2 5 3" xfId="11613" xr:uid="{4CD016CB-1D27-4879-8EAE-791FDA35550D}"/>
    <cellStyle name="Migliaia 10 2 5 3 3" xfId="23608" xr:uid="{E73D546F-F353-43B9-80BA-42EE460DA37D}"/>
    <cellStyle name="Migliaia 10 2 5 4" xfId="14523" xr:uid="{BB6C8792-770C-4FB2-8987-5CB228265A10}"/>
    <cellStyle name="Migliaia 10 2 5 4 3" xfId="25162" xr:uid="{423981EF-6144-4068-87FF-5FC3F6B5DC2A}"/>
    <cellStyle name="Migliaia 10 2 5 5" xfId="27959" xr:uid="{D0335AE5-5AF3-4BFD-B1CD-819371C92C5B}"/>
    <cellStyle name="Migliaia 10 2 5 6" xfId="17660" xr:uid="{A71815D5-DE10-4B84-91D0-FC18A65DD40C}"/>
    <cellStyle name="Migliaia 10 2 6" xfId="5123" xr:uid="{795C5D16-B32E-4E28-9893-DE86410AD702}"/>
    <cellStyle name="Migliaia 10 2 6 2" xfId="8298" xr:uid="{26E1D090-F1AA-4346-9E4C-059A26B26D38}"/>
    <cellStyle name="Migliaia 10 2 6 2 2" xfId="30727" xr:uid="{E084EC71-A9CB-4B80-AFA3-7A4F62250156}"/>
    <cellStyle name="Migliaia 10 2 6 2 3" xfId="20437" xr:uid="{F1EB6054-458D-4DA1-9217-22CD4DFA3276}"/>
    <cellStyle name="Migliaia 10 2 6 3" xfId="11421" xr:uid="{06B72D25-71B3-49AD-8E63-0B2F689F3C5D}"/>
    <cellStyle name="Migliaia 10 2 6 3 3" xfId="23416" xr:uid="{A6FF3E75-17A1-4C7E-AB0F-3CAA3E4DFCEF}"/>
    <cellStyle name="Migliaia 10 2 6 4" xfId="27767" xr:uid="{B66261B6-65DC-41D1-A796-1BF85ACA2BA1}"/>
    <cellStyle name="Migliaia 10 2 6 5" xfId="17468" xr:uid="{EA5F48D9-8FA8-4C01-A4C6-6C10885F091C}"/>
    <cellStyle name="Migliaia 10 2 7" xfId="4936" xr:uid="{2E359FD8-AE30-4057-9F56-ED97EF4D1C45}"/>
    <cellStyle name="Migliaia 10 2 7 2" xfId="8111" xr:uid="{63F71B7A-1934-4420-87DD-F315869DB1BA}"/>
    <cellStyle name="Migliaia 10 2 7 2 2" xfId="30574" xr:uid="{2653B15A-F208-49CD-9C20-07786AC19DAB}"/>
    <cellStyle name="Migliaia 10 2 7 2 3" xfId="20284" xr:uid="{856579EE-2318-473C-926B-57968B6E8AAB}"/>
    <cellStyle name="Migliaia 10 2 7 3" xfId="11268" xr:uid="{21CC816C-1182-41E3-B6FC-B6C19DBA98A9}"/>
    <cellStyle name="Migliaia 10 2 7 3 3" xfId="23263" xr:uid="{AFBA4622-EBF4-453C-8C59-29435D08E394}"/>
    <cellStyle name="Migliaia 10 2 7 4" xfId="27614" xr:uid="{447B1FBC-1601-41D8-BAE2-C3C81913E990}"/>
    <cellStyle name="Migliaia 10 2 7 5" xfId="17315" xr:uid="{0AF290D2-A7C4-4277-8E92-382101EF662C}"/>
    <cellStyle name="Migliaia 10 2 8" xfId="4165" xr:uid="{37E1EB86-3D2E-4EAA-8FE0-5ABCF853FDB3}"/>
    <cellStyle name="Migliaia 10 2 8 2" xfId="7522" xr:uid="{83E9062F-CEB1-48FA-BA5C-BFC69AF0210E}"/>
    <cellStyle name="Migliaia 10 2 8 2 2" xfId="30022" xr:uid="{A056C9E2-1C51-4942-A090-D15B632D793A}"/>
    <cellStyle name="Migliaia 10 2 8 2 3" xfId="19729" xr:uid="{EF282DCA-742E-4F90-9C58-18866322E0F1}"/>
    <cellStyle name="Migliaia 10 2 8 3" xfId="10713" xr:uid="{818F535D-3AB3-4DC1-A887-EFCEF6FFC772}"/>
    <cellStyle name="Migliaia 10 2 8 3 2" xfId="32983" xr:uid="{944CFD3F-CEB5-4BEA-B69D-F2AE185692DF}"/>
    <cellStyle name="Migliaia 10 2 8 3 3" xfId="22707" xr:uid="{78422B06-C474-45FC-A829-76335151CBB3}"/>
    <cellStyle name="Migliaia 10 2 8 4" xfId="27058" xr:uid="{901210C4-FCD0-431D-B89D-0C655DD96243}"/>
    <cellStyle name="Migliaia 10 2 8 5" xfId="16759" xr:uid="{27B4B003-26D3-4855-B3B7-54FC7975BFFA}"/>
    <cellStyle name="Migliaia 10 2 9" xfId="7269" xr:uid="{FD3014AF-D49D-4165-9C9D-C0358C83F9AF}"/>
    <cellStyle name="Migliaia 10 2 9 2" xfId="29770" xr:uid="{35836085-AB3E-465A-9113-5B5D124DC465}"/>
    <cellStyle name="Migliaia 10 2 9 3" xfId="19476" xr:uid="{B28897B8-3C9D-4FD1-A69A-01D596924164}"/>
    <cellStyle name="Migliaia 10 20" xfId="15592" xr:uid="{4F23631C-7EC1-4888-96E9-604D4D87E180}"/>
    <cellStyle name="Migliaia 10 21" xfId="969" xr:uid="{49FCAB6B-9174-4086-9E13-1C7DC152C61D}"/>
    <cellStyle name="Migliaia 10 24" xfId="2001" xr:uid="{E5F7F949-6DFF-4669-8864-EE5277E7A577}"/>
    <cellStyle name="Migliaia 10 3" xfId="432" xr:uid="{B98221B3-DCF4-4F6E-8E6F-716447CE7F81}"/>
    <cellStyle name="Migliaia 10 3 10" xfId="1528" xr:uid="{9E2855BE-3157-4FF5-BC4E-B545E08B7A77}"/>
    <cellStyle name="Migliaia 10 3 12" xfId="3877" xr:uid="{75D1739F-2A2F-4DDF-A257-E7AB5EC69954}"/>
    <cellStyle name="Migliaia 10 3 2" xfId="4742" xr:uid="{890F8ED9-C848-4D82-AC9F-C68D1069D800}"/>
    <cellStyle name="Migliaia 10 3 2 2" xfId="5684" xr:uid="{F18C42E7-252A-462C-85AA-FE7E8139904C}"/>
    <cellStyle name="Migliaia 10 3 2 2 2" xfId="8872" xr:uid="{510B41E9-5EF0-459F-BED2-CF86EF89C769}"/>
    <cellStyle name="Migliaia 10 3 2 2 2 2" xfId="31295" xr:uid="{5884882D-BD45-4C3E-885F-86360B22FB7F}"/>
    <cellStyle name="Migliaia 10 3 2 2 2 3" xfId="21005" xr:uid="{B46A9059-792D-4E6B-9949-F30C4338DB8F}"/>
    <cellStyle name="Migliaia 10 3 2 2 3" xfId="11987" xr:uid="{75F47C1C-0C93-451F-BD91-7DC464ACBE29}"/>
    <cellStyle name="Migliaia 10 3 2 2 3 3" xfId="23985" xr:uid="{B3DF2856-64F6-432A-8DA5-1805795E587B}"/>
    <cellStyle name="Migliaia 10 3 2 2 4" xfId="14314" xr:uid="{4181D68E-20D8-4B45-9F69-3ADCA276E3D7}"/>
    <cellStyle name="Migliaia 10 3 2 2 4 3" xfId="24950" xr:uid="{79D9EC3D-74AA-4C0F-9E7C-81F2EEB2A948}"/>
    <cellStyle name="Migliaia 10 3 2 2 5" xfId="28334" xr:uid="{ADD8023F-0CE5-4CCB-837C-FB8B8ED4DAAA}"/>
    <cellStyle name="Migliaia 10 3 2 2 6" xfId="18037" xr:uid="{65BB8677-926B-4DCA-A774-15E94D8C63DE}"/>
    <cellStyle name="Migliaia 10 3 2 3" xfId="7888" xr:uid="{F380B175-F7B9-4B8D-ACC8-A9E5E315CE7B}"/>
    <cellStyle name="Migliaia 10 3 2 3 2" xfId="30359" xr:uid="{B24E45CC-D53E-44A4-9963-11E965F654D0}"/>
    <cellStyle name="Migliaia 10 3 2 3 3" xfId="20068" xr:uid="{C13FB4F0-946F-446D-8A59-EBA32EC4882A}"/>
    <cellStyle name="Migliaia 10 3 2 4" xfId="11052" xr:uid="{A7AF59DE-4273-4D52-9A3B-FE47F7ECAE33}"/>
    <cellStyle name="Migliaia 10 3 2 4 2" xfId="33321" xr:uid="{C3C79AB7-62C5-4C1F-960C-A911A803BCE8}"/>
    <cellStyle name="Migliaia 10 3 2 4 3" xfId="23047" xr:uid="{D1D3C6A9-01F5-4F1E-93F2-FEFEF91D090A}"/>
    <cellStyle name="Migliaia 10 3 2 5" xfId="13711" xr:uid="{19F18C89-7E38-4329-9716-2EABD9A5E9A7}"/>
    <cellStyle name="Migliaia 10 3 2 5 3" xfId="24533" xr:uid="{8FF861FE-75E3-43B0-99BA-B321FB55455E}"/>
    <cellStyle name="Migliaia 10 3 2 6" xfId="27398" xr:uid="{9C4A7BDF-F8DC-4547-A435-9EA8BEE797C0}"/>
    <cellStyle name="Migliaia 10 3 2 7" xfId="17099" xr:uid="{DEA3CE1A-68FE-41D9-A598-337827B49C35}"/>
    <cellStyle name="Migliaia 10 3 3" xfId="4563" xr:uid="{D90F803E-C15B-460D-ABEA-D309F151E5BF}"/>
    <cellStyle name="Migliaia 10 3 3 2" xfId="7726" xr:uid="{2BAAFCD2-55C0-4E89-9F49-BEA79BE4EEB9}"/>
    <cellStyle name="Migliaia 10 3 3 2 2" xfId="30197" xr:uid="{D3B46A67-D04F-4E81-B08E-28C024DA61A6}"/>
    <cellStyle name="Migliaia 10 3 3 2 3" xfId="19904" xr:uid="{70A0B870-2B2E-4165-8E1E-BDB801A11053}"/>
    <cellStyle name="Migliaia 10 3 3 3" xfId="10889" xr:uid="{FAD7529A-AA1A-42FA-9C5D-29FCB5C2F0E8}"/>
    <cellStyle name="Migliaia 10 3 3 3 2" xfId="33158" xr:uid="{560F162E-048E-4A7F-B9C8-BFD2703DADA8}"/>
    <cellStyle name="Migliaia 10 3 3 3 3" xfId="22883" xr:uid="{19E46265-CDD0-45AA-BFA1-09FA3FBA186C}"/>
    <cellStyle name="Migliaia 10 3 3 4" xfId="14154" xr:uid="{92698613-84D0-45D5-A3A6-17E01EED9157}"/>
    <cellStyle name="Migliaia 10 3 3 4 3" xfId="24790" xr:uid="{D2D6A61A-DD3F-417B-8053-47BC6AF4DD4C}"/>
    <cellStyle name="Migliaia 10 3 3 5" xfId="27234" xr:uid="{79F7728B-60B6-4895-B467-98DA7832AA1A}"/>
    <cellStyle name="Migliaia 10 3 3 6" xfId="16935" xr:uid="{748C0684-E7A8-42BF-AF2E-3B67F0179776}"/>
    <cellStyle name="Migliaia 10 3 4" xfId="4083" xr:uid="{127BB3AE-237B-4031-AB28-FD8C30737081}"/>
    <cellStyle name="Migliaia 10 3 4 2" xfId="7440" xr:uid="{F1F6F81B-0486-47ED-9CA9-81B13170D050}"/>
    <cellStyle name="Migliaia 10 3 4 2 2" xfId="29940" xr:uid="{BC94F211-E5E5-46F4-9241-24803E53C4DE}"/>
    <cellStyle name="Migliaia 10 3 4 2 3" xfId="19647" xr:uid="{2471AD74-CDCB-4F0E-8D74-6AD46A01CA1F}"/>
    <cellStyle name="Migliaia 10 3 4 3" xfId="10631" xr:uid="{F64A84DA-8396-42EA-94D7-D0E8110A17E8}"/>
    <cellStyle name="Migliaia 10 3 4 3 2" xfId="32901" xr:uid="{D74B8E1B-DDF2-4CF0-9C3B-1C0F649D74DA}"/>
    <cellStyle name="Migliaia 10 3 4 3 3" xfId="22625" xr:uid="{4151BAC6-25CA-4A82-94B9-7FDECB849DD9}"/>
    <cellStyle name="Migliaia 10 3 4 4" xfId="26976" xr:uid="{D7C83E68-5D99-4D0F-BF5B-5AA3B60D1298}"/>
    <cellStyle name="Migliaia 10 3 4 5" xfId="16677" xr:uid="{298218A9-E0A5-42D6-A7DD-34E152D6F30C}"/>
    <cellStyle name="Migliaia 10 3 5" xfId="7187" xr:uid="{6CFA519B-8AE6-4861-9B8A-59825CAFBF12}"/>
    <cellStyle name="Migliaia 10 3 5 2" xfId="29688" xr:uid="{459FA71A-4C4E-4F65-A70F-9D0F08A345C4}"/>
    <cellStyle name="Migliaia 10 3 5 3" xfId="19394" xr:uid="{CA98BB6C-DCB6-47BD-A69B-BD43D5C5E9F8}"/>
    <cellStyle name="Migliaia 10 3 6" xfId="10378" xr:uid="{15C408CB-3BD5-44CE-8EDD-AECA166F6393}"/>
    <cellStyle name="Migliaia 10 3 6 2" xfId="32648" xr:uid="{6582D744-2FB8-401E-8752-51D1AF9ACC80}"/>
    <cellStyle name="Migliaia 10 3 6 3" xfId="22372" xr:uid="{38A3D9D8-F203-4923-81B6-45E7F5B06307}"/>
    <cellStyle name="Migliaia 10 3 7" xfId="13499" xr:uid="{16BA05AB-E63F-4AA7-B72E-82C7E0176DD7}"/>
    <cellStyle name="Migliaia 10 3 7 3" xfId="24368" xr:uid="{8BD8702D-F580-4275-8E4E-2AE6113B77F3}"/>
    <cellStyle name="Migliaia 10 3 8" xfId="26724" xr:uid="{060C41E6-AEDC-43FA-86B5-0D37742F70BF}"/>
    <cellStyle name="Migliaia 10 3 9" xfId="16424" xr:uid="{E112198A-BFFB-4132-8CBE-E38B8CE925FA}"/>
    <cellStyle name="Migliaia 10 4" xfId="4237" xr:uid="{55CDCB18-BDE0-449A-9594-5A389630B71A}"/>
    <cellStyle name="Migliaia 10 4 2" xfId="5773" xr:uid="{D4370329-2C85-474C-B05D-1C487628F6F2}"/>
    <cellStyle name="Migliaia 10 4 2 2" xfId="8971" xr:uid="{200987AE-D4E0-4D7A-AB47-0749A10E6D71}"/>
    <cellStyle name="Migliaia 10 4 2 2 2" xfId="31383" xr:uid="{E5A650D5-E50E-476B-B0BE-42CB9F2C2928}"/>
    <cellStyle name="Migliaia 10 4 2 2 3" xfId="21094" xr:uid="{B0381B9F-F122-4D48-B4B2-10CF9674951C}"/>
    <cellStyle name="Migliaia 10 4 2 3" xfId="12076" xr:uid="{8EE2CDCA-EED1-4E45-8900-1085F64C8CC4}"/>
    <cellStyle name="Migliaia 10 4 2 3 3" xfId="24074" xr:uid="{238488CE-0C3C-47A7-8458-47C803B0C5F7}"/>
    <cellStyle name="Migliaia 10 4 2 4" xfId="28420" xr:uid="{0D13A17C-68EF-4026-8A24-ABF9458EEF7A}"/>
    <cellStyle name="Migliaia 10 4 2 5" xfId="18126" xr:uid="{003E2EE5-3D7E-4AB5-911F-CCB55C782F49}"/>
    <cellStyle name="Migliaia 10 4 3" xfId="7611" xr:uid="{9502E9B0-05D0-47B9-A05A-11112E725EE4}"/>
    <cellStyle name="Migliaia 10 4 3 2" xfId="30097" xr:uid="{BA896560-E588-4A9A-94DA-3564D3552031}"/>
    <cellStyle name="Migliaia 10 4 3 3" xfId="19804" xr:uid="{07C6BDBD-6231-42AF-8AA8-D012F78D6CF2}"/>
    <cellStyle name="Migliaia 10 4 4" xfId="10789" xr:uid="{36113B78-D6EC-49DF-B3CE-C8D683EDC065}"/>
    <cellStyle name="Migliaia 10 4 4 2" xfId="33058" xr:uid="{65B84294-B9BA-415E-87E7-E3AD342652EE}"/>
    <cellStyle name="Migliaia 10 4 4 3" xfId="22783" xr:uid="{5266A838-828F-48B9-A506-AF1245BCF900}"/>
    <cellStyle name="Migliaia 10 4 5" xfId="13866" xr:uid="{F7EC7D0D-2839-42F9-860F-5A83F80BDD7D}"/>
    <cellStyle name="Migliaia 10 4 5 3" xfId="24690" xr:uid="{E3544F42-805B-41CF-A6F8-FD107DB46716}"/>
    <cellStyle name="Migliaia 10 4 6" xfId="27134" xr:uid="{88BA2BCE-1653-42ED-B92F-1AD57CDD2FF1}"/>
    <cellStyle name="Migliaia 10 4 7" xfId="16835" xr:uid="{8471C465-DE73-4923-BEAA-EBE2C690AC68}"/>
    <cellStyle name="Migliaia 10 5" xfId="5558" xr:uid="{F55E69B9-8571-4B6E-B154-EA7ADEE70729}"/>
    <cellStyle name="Migliaia 10 5 2" xfId="8744" xr:uid="{FE171539-C66F-4561-A7D9-786168EC9A8C}"/>
    <cellStyle name="Migliaia 10 5 2 2" xfId="31174" xr:uid="{E468E75C-BFAF-43FC-994D-C4CAF53E28DA}"/>
    <cellStyle name="Migliaia 10 5 2 3" xfId="20884" xr:uid="{74A49A87-7092-405D-A93F-FBD049C2C039}"/>
    <cellStyle name="Migliaia 10 5 3" xfId="11866" xr:uid="{79494EE0-F7CF-4037-9784-062B4A799979}"/>
    <cellStyle name="Migliaia 10 5 3 3" xfId="23864" xr:uid="{84633D08-8ED8-4ABE-85D1-03B71A6987B9}"/>
    <cellStyle name="Migliaia 10 5 4" xfId="14604" xr:uid="{6C1FF961-9D0B-4AA7-A738-7F4BD6C80525}"/>
    <cellStyle name="Migliaia 10 5 4 3" xfId="25244" xr:uid="{DAA3B247-C335-4DDD-AD9B-CA54CAAB727B}"/>
    <cellStyle name="Migliaia 10 5 5" xfId="28215" xr:uid="{43E26DAE-CF6B-4D4D-B938-A64991D6BE0B}"/>
    <cellStyle name="Migliaia 10 5 6" xfId="17916" xr:uid="{CA4B5157-0461-44B5-880C-26EFA17F4A5F}"/>
    <cellStyle name="Migliaia 10 6" xfId="5438" xr:uid="{5CE858BF-53D0-4B90-8A99-983E7DF7A014}"/>
    <cellStyle name="Migliaia 10 6 2" xfId="8614" xr:uid="{7934C26C-B661-4308-ABF4-FA0381DB5D3A}"/>
    <cellStyle name="Migliaia 10 6 2 2" xfId="31042" xr:uid="{9D754A19-8CE7-44F3-A03E-510DEF598D97}"/>
    <cellStyle name="Migliaia 10 6 2 3" xfId="20753" xr:uid="{5A8554C3-3538-4E24-A7E1-93C9CA0E0B7F}"/>
    <cellStyle name="Migliaia 10 6 3" xfId="11737" xr:uid="{4C369115-0196-41B9-8F53-D92BC5C500AC}"/>
    <cellStyle name="Migliaia 10 6 3 3" xfId="23732" xr:uid="{CE64CCDF-CD9F-45CF-A540-F8B484081FA1}"/>
    <cellStyle name="Migliaia 10 6 4" xfId="14623" xr:uid="{3451F479-8BC3-45D2-9D35-40095F1BEF97}"/>
    <cellStyle name="Migliaia 10 6 4 3" xfId="25263" xr:uid="{9CAEF872-2363-4A30-906E-0939F1EC7C80}"/>
    <cellStyle name="Migliaia 10 6 5" xfId="28083" xr:uid="{109CD126-2252-47E6-9BD4-4BBA522665F7}"/>
    <cellStyle name="Migliaia 10 6 6" xfId="17784" xr:uid="{E99FC815-C64B-45D7-A1C0-4769FA7B8A23}"/>
    <cellStyle name="Migliaia 10 7" xfId="5370" xr:uid="{02F2F3BB-E775-42EA-A81A-3DADF0D8137F}"/>
    <cellStyle name="Migliaia 10 7 2" xfId="8546" xr:uid="{E93EFAED-71C2-42DB-9B07-C59DC36F4249}"/>
    <cellStyle name="Migliaia 10 7 2 2" xfId="30975" xr:uid="{D4ECA0F0-8070-4D45-B207-E1AB017D40AE}"/>
    <cellStyle name="Migliaia 10 7 2 3" xfId="20685" xr:uid="{9BDF626C-AC9C-4F6F-9E4F-15B6ACCB2B2E}"/>
    <cellStyle name="Migliaia 10 7 3" xfId="11669" xr:uid="{694F0774-9D06-49DE-91C6-41861BE1D7A1}"/>
    <cellStyle name="Migliaia 10 7 3 3" xfId="23664" xr:uid="{991D96D9-FA39-4D0C-BC9F-3AE0AF1974BF}"/>
    <cellStyle name="Migliaia 10 7 4" xfId="14527" xr:uid="{B875897E-366C-45FE-AD91-BD7CFED4C4B3}"/>
    <cellStyle name="Migliaia 10 7 4 3" xfId="25166" xr:uid="{FA6ABD33-DC13-4065-9163-61924C8A7F57}"/>
    <cellStyle name="Migliaia 10 7 5" xfId="28015" xr:uid="{109D5C23-FFEA-44BB-9830-3788AD0F219B}"/>
    <cellStyle name="Migliaia 10 7 6" xfId="17716" xr:uid="{6D145E16-4F4B-45C6-AA8B-F6122949F26F}"/>
    <cellStyle name="Migliaia 10 8" xfId="5235" xr:uid="{6691E4A4-D3AB-4B63-93FD-C92E118F6EDA}"/>
    <cellStyle name="Migliaia 10 8 2" xfId="8411" xr:uid="{C358A0CD-24A3-4E54-B5E8-762EBD071F32}"/>
    <cellStyle name="Migliaia 10 8 2 2" xfId="30840" xr:uid="{C1EE1261-8657-4CC2-A775-9C395C4DC21A}"/>
    <cellStyle name="Migliaia 10 8 2 3" xfId="20550" xr:uid="{DAFA8334-FB93-43F0-9388-82690A226C36}"/>
    <cellStyle name="Migliaia 10 8 3" xfId="11534" xr:uid="{1BDDDD46-FC83-4348-A8C3-27E0D4783F3B}"/>
    <cellStyle name="Migliaia 10 8 3 3" xfId="23529" xr:uid="{840D98EE-A0E3-4648-B09E-5D53B76EC864}"/>
    <cellStyle name="Migliaia 10 8 4" xfId="14818" xr:uid="{8A5C81CD-DC09-4649-A3CF-8805670CB8A0}"/>
    <cellStyle name="Migliaia 10 8 4 3" xfId="25457" xr:uid="{5AC78F4B-440F-4C58-AD2A-59CAE95D68E0}"/>
    <cellStyle name="Migliaia 10 8 5" xfId="27880" xr:uid="{D3009889-A419-40EC-94DC-F240E07AC458}"/>
    <cellStyle name="Migliaia 10 8 6" xfId="17581" xr:uid="{04552D59-0C0F-412D-9476-B7743F332281}"/>
    <cellStyle name="Migliaia 10 9" xfId="5032" xr:uid="{BCAFEC33-0281-4F4B-A7F5-2928C0BD52B0}"/>
    <cellStyle name="Migliaia 10 9 2" xfId="8207" xr:uid="{0E0F4E70-A326-4DBD-8FD5-A7B0CAE0F6C6}"/>
    <cellStyle name="Migliaia 10 9 2 2" xfId="30650" xr:uid="{6BA1422A-EDE2-420E-8540-2D22C67AB0AD}"/>
    <cellStyle name="Migliaia 10 9 2 3" xfId="20360" xr:uid="{63726359-A443-4D2A-8490-CF5FF2DA61C7}"/>
    <cellStyle name="Migliaia 10 9 3" xfId="11344" xr:uid="{1E6DD847-71CB-4B35-8A96-BF4DF7A4B9EB}"/>
    <cellStyle name="Migliaia 10 9 3 3" xfId="23339" xr:uid="{5AFF001C-2F65-4701-8D32-19E675FC10D9}"/>
    <cellStyle name="Migliaia 10 9 4" xfId="14925" xr:uid="{3A9B4B8B-56EF-4A56-B85E-D4B971FB6E88}"/>
    <cellStyle name="Migliaia 10 9 4 3" xfId="25561" xr:uid="{46FE4EAC-05D8-4E2B-9D80-58E74EBC14D1}"/>
    <cellStyle name="Migliaia 10 9 5" xfId="27690" xr:uid="{F667870C-3E7E-4242-BEAB-FA532B6B70B0}"/>
    <cellStyle name="Migliaia 10 9 6" xfId="17391" xr:uid="{6A873A6B-4AEE-4E79-8850-75101D5315A6}"/>
    <cellStyle name="Migliaia 100" xfId="5935" xr:uid="{9C723716-B9B8-4BED-A985-F5C1002B8415}"/>
    <cellStyle name="Migliaia 100 2" xfId="9218" xr:uid="{356AE3F2-1CC7-4CEA-998D-A8A3C372F983}"/>
    <cellStyle name="Migliaia 100 3" xfId="12232" xr:uid="{09459693-D2C1-42A6-8AC0-278E9E2BCE90}"/>
    <cellStyle name="Migliaia 101" xfId="9127" xr:uid="{9EBD5524-A69E-401A-A832-BA38F90E1FE5}"/>
    <cellStyle name="Migliaia 101 2" xfId="9241" xr:uid="{BCC08310-287B-4C08-B031-04D1BD193733}"/>
    <cellStyle name="Migliaia 102" xfId="9132" xr:uid="{A64DFC42-D56A-411B-9681-6F5E596D1D01}"/>
    <cellStyle name="Migliaia 102 2" xfId="12622" xr:uid="{182A5009-31CD-4746-B20A-732AD0CC52C3}"/>
    <cellStyle name="Migliaia 103" xfId="9221" xr:uid="{5E21791B-5FDF-43D7-92F3-87F1C5E58A8F}"/>
    <cellStyle name="Migliaia 103 2" xfId="12635" xr:uid="{021E2A01-38F4-4DD8-9DE0-5B15F95D7AA5}"/>
    <cellStyle name="Migliaia 104" xfId="9229" xr:uid="{7DFD570D-4C45-4414-828A-CDD0C3640556}"/>
    <cellStyle name="Migliaia 105" xfId="12329" xr:uid="{54F73000-6913-4946-89D3-EE835F2F7F3D}"/>
    <cellStyle name="Migliaia 106" xfId="12614" xr:uid="{59A86D6B-BC38-447B-A02B-A83DB18E9CD7}"/>
    <cellStyle name="Migliaia 107" xfId="12613" xr:uid="{69AC7F64-6FF1-463D-9F17-68914D5E02FE}"/>
    <cellStyle name="Migliaia 108" xfId="12327" xr:uid="{869E8C79-3EA4-4BE3-8973-52119E4A70FF}"/>
    <cellStyle name="Migliaia 109" xfId="12328" xr:uid="{DF694650-9B17-47A9-8F2E-1FCF53851EB5}"/>
    <cellStyle name="Migliaia 11" xfId="250" xr:uid="{A650FCE3-97E2-4B00-96F3-3F9721FB9B1C}"/>
    <cellStyle name="Migliaia 11 10" xfId="4865" xr:uid="{5EDA1228-F56A-4B3A-94A6-B3D99BAA3ECD}"/>
    <cellStyle name="Migliaia 11 10 2" xfId="8040" xr:uid="{AD3879A4-744B-4B07-8309-36E9B70CA4A6}"/>
    <cellStyle name="Migliaia 11 10 2 2" xfId="30511" xr:uid="{3460AEC9-25CA-49B2-AFD2-D7EBD937EAF4}"/>
    <cellStyle name="Migliaia 11 10 2 3" xfId="20221" xr:uid="{7CAD05A2-7ADB-46A8-A5D2-C55BE846BB04}"/>
    <cellStyle name="Migliaia 11 10 3" xfId="11205" xr:uid="{58E372C0-4D96-4564-BAE2-5E1A03509996}"/>
    <cellStyle name="Migliaia 11 10 3 3" xfId="23200" xr:uid="{46042061-8A9E-486E-9C61-6EE4EFC0D854}"/>
    <cellStyle name="Migliaia 11 10 4" xfId="27551" xr:uid="{D993BCF9-D67A-47D2-B4E7-02941ADF140D}"/>
    <cellStyle name="Migliaia 11 10 5" xfId="17252" xr:uid="{2F1DC595-A8B2-4274-A1EB-B36C9C368948}"/>
    <cellStyle name="Migliaia 11 11" xfId="3987" xr:uid="{1A472389-22A8-4082-B77A-9D19DF2079FD}"/>
    <cellStyle name="Migliaia 11 11 2" xfId="7342" xr:uid="{B2C6DF3A-3692-4EB0-AD7B-D7A61B0BD09B}"/>
    <cellStyle name="Migliaia 11 11 2 2" xfId="29842" xr:uid="{4F65D07E-DE12-4268-BC98-A5532F62CE2E}"/>
    <cellStyle name="Migliaia 11 11 2 3" xfId="19549" xr:uid="{C45B970A-41CC-49FF-BB24-BDA5DFC40E23}"/>
    <cellStyle name="Migliaia 11 11 3" xfId="10533" xr:uid="{68C56D66-8281-4369-876B-AC31C90D589C}"/>
    <cellStyle name="Migliaia 11 11 3 2" xfId="32803" xr:uid="{47B188F6-8DBF-4757-BB77-6A5164B61D87}"/>
    <cellStyle name="Migliaia 11 11 3 3" xfId="22527" xr:uid="{9082A931-54ED-4155-9BD5-E011E0118EAD}"/>
    <cellStyle name="Migliaia 11 11 4" xfId="26879" xr:uid="{3AF93F36-BC88-4DB9-99D2-8A5F960AF69C}"/>
    <cellStyle name="Migliaia 11 11 5" xfId="16579" xr:uid="{1F373D5E-90B1-4427-AA22-48F64490A662}"/>
    <cellStyle name="Migliaia 11 12" xfId="3802" xr:uid="{B05180CF-B15E-410A-B208-944DB4208BEB}"/>
    <cellStyle name="Migliaia 11 12 2" xfId="7091" xr:uid="{1B9651BC-04FB-420C-A062-8B2E38B6F1B8}"/>
    <cellStyle name="Migliaia 11 12 2 2" xfId="29592" xr:uid="{739570D9-60DE-4568-9882-29270B053D5E}"/>
    <cellStyle name="Migliaia 11 12 2 3" xfId="19298" xr:uid="{D2391C27-902A-4BDB-9049-75E1B6ABC025}"/>
    <cellStyle name="Migliaia 11 12 3" xfId="10282" xr:uid="{F409FAC9-4BB1-4CAC-8F28-F86879C5FDA2}"/>
    <cellStyle name="Migliaia 11 12 3 2" xfId="32552" xr:uid="{E1C944E9-1360-4F7D-917B-0B7AD9ED73E1}"/>
    <cellStyle name="Migliaia 11 12 3 3" xfId="22276" xr:uid="{1B5A7AD1-5CB4-4406-B6AF-1480FF563BA5}"/>
    <cellStyle name="Migliaia 11 12 4" xfId="26628" xr:uid="{769D68AB-0E02-492D-91CC-5D31D9E9DB87}"/>
    <cellStyle name="Migliaia 11 12 5" xfId="16328" xr:uid="{3CC360C6-60A0-4100-AC97-AFCD008A8603}"/>
    <cellStyle name="Migliaia 11 13" xfId="3688" xr:uid="{027EBEF2-A407-488A-94FB-B1F28766DDC0}"/>
    <cellStyle name="Migliaia 11 13 2" xfId="6980" xr:uid="{3325C9B8-1009-4620-97D2-D4C6999BC7A0}"/>
    <cellStyle name="Migliaia 11 13 2 2" xfId="29481" xr:uid="{8C0A2EFD-E36D-45C9-97DC-C27FCDA486B0}"/>
    <cellStyle name="Migliaia 11 13 2 3" xfId="19187" xr:uid="{6EC09BBF-D1CE-4ECE-94BD-F65C4E4DB383}"/>
    <cellStyle name="Migliaia 11 13 3" xfId="10171" xr:uid="{D0C1F8A6-C267-4322-AF8B-2F2D732D077E}"/>
    <cellStyle name="Migliaia 11 13 3 2" xfId="32441" xr:uid="{C43C78CA-89DE-4776-8E08-99A2DE8246E6}"/>
    <cellStyle name="Migliaia 11 13 3 3" xfId="22165" xr:uid="{5AFFEFE9-0B30-438B-A196-C6FD8BFE0121}"/>
    <cellStyle name="Migliaia 11 13 4" xfId="26517" xr:uid="{5BCBD94B-0515-4E23-B7F9-5A978090F262}"/>
    <cellStyle name="Migliaia 11 13 5" xfId="16217" xr:uid="{FB461D25-705F-4ABC-8AAD-8D8412EC2F4E}"/>
    <cellStyle name="Migliaia 11 14" xfId="3607" xr:uid="{7264093E-36B4-40F5-BD43-7E097F8237E9}"/>
    <cellStyle name="Migliaia 11 14 2" xfId="6893" xr:uid="{8F62E7FA-CCBB-46BA-9994-24F502C55697}"/>
    <cellStyle name="Migliaia 11 14 2 2" xfId="29394" xr:uid="{713729B3-C450-439B-90A2-32D84CB0D5D1}"/>
    <cellStyle name="Migliaia 11 14 2 3" xfId="19100" xr:uid="{40B9ACD0-BCB7-4746-9E02-238537759336}"/>
    <cellStyle name="Migliaia 11 14 3" xfId="10084" xr:uid="{7087675B-B014-4997-B0FF-C788C8505F66}"/>
    <cellStyle name="Migliaia 11 14 3 2" xfId="32354" xr:uid="{CF61E5C4-761B-4876-B955-BE6FD2EC34EE}"/>
    <cellStyle name="Migliaia 11 14 3 3" xfId="22078" xr:uid="{A1F1FA7A-2AE0-4F8B-95E0-176499C8962C}"/>
    <cellStyle name="Migliaia 11 14 4" xfId="26430" xr:uid="{8DB869CA-C032-4678-B814-FB4622BE2DF0}"/>
    <cellStyle name="Migliaia 11 14 5" xfId="16130" xr:uid="{C24C6A19-8476-4CAC-AD47-E3C565997C9D}"/>
    <cellStyle name="Migliaia 11 15" xfId="3509" xr:uid="{8BEE4572-0C4F-4144-9C1B-9733D521F741}"/>
    <cellStyle name="Migliaia 11 15 2" xfId="6794" xr:uid="{7C4B3AB6-1BAE-4583-BC66-DD2216B6BC01}"/>
    <cellStyle name="Migliaia 11 15 2 2" xfId="29295" xr:uid="{3A5945E6-FED3-4AAA-899E-5F247D99CB31}"/>
    <cellStyle name="Migliaia 11 15 2 3" xfId="19001" xr:uid="{427224AF-8969-44FA-9E12-C431F60AD437}"/>
    <cellStyle name="Migliaia 11 15 3" xfId="9985" xr:uid="{339CC1A4-CB96-4C78-851D-9530F623D439}"/>
    <cellStyle name="Migliaia 11 15 3 2" xfId="32255" xr:uid="{9C7902E5-0FD7-474B-A775-41CFD18E51B5}"/>
    <cellStyle name="Migliaia 11 15 3 3" xfId="21979" xr:uid="{68229D7A-B22E-4AA3-8E5D-D58C21727294}"/>
    <cellStyle name="Migliaia 11 15 4" xfId="26331" xr:uid="{C317DA10-92AE-4366-A81B-C2B628E5BD9B}"/>
    <cellStyle name="Migliaia 11 15 5" xfId="16031" xr:uid="{A5ADACBA-2088-4ADE-82DE-CEFABC4B034C}"/>
    <cellStyle name="Migliaia 11 16" xfId="6326" xr:uid="{05F4561A-5DEA-4A3F-A751-A48A36C0902A}"/>
    <cellStyle name="Migliaia 11 16 2" xfId="28843" xr:uid="{A2F40953-6B94-4E58-8B92-F50327E79E13}"/>
    <cellStyle name="Migliaia 11 16 3" xfId="18549" xr:uid="{825E9A8C-9A51-431B-BEBD-33F45E8987B8}"/>
    <cellStyle name="Migliaia 11 17" xfId="9532" xr:uid="{806CB599-1E6C-4DCB-9F1D-4795DA97087E}"/>
    <cellStyle name="Migliaia 11 17 2" xfId="31803" xr:uid="{CB8F521F-E480-4DBF-8BFF-C43959FC5830}"/>
    <cellStyle name="Migliaia 11 17 3" xfId="21527" xr:uid="{43D6B182-798B-43DB-A4D1-459846C02B3B}"/>
    <cellStyle name="Migliaia 11 18" xfId="13110" xr:uid="{E45A5102-A044-4037-8954-D614A9374EED}"/>
    <cellStyle name="Migliaia 11 18 3" xfId="24254" xr:uid="{70B2E64F-79B7-4A00-87F7-98EE0AAC3FAF}"/>
    <cellStyle name="Migliaia 11 19" xfId="25878" xr:uid="{EAF6A2F0-B408-4925-AC85-C04CAC958CAD}"/>
    <cellStyle name="Migliaia 11 2" xfId="737" xr:uid="{2B657A65-D79D-4055-815A-4FD0A320EADC}"/>
    <cellStyle name="Migliaia 11 2 10" xfId="10446" xr:uid="{977400CC-2AD4-43F0-BCEB-545BBD31760A}"/>
    <cellStyle name="Migliaia 11 2 10 2" xfId="32716" xr:uid="{F3243843-BC96-4DD3-8567-B81EE8B973B9}"/>
    <cellStyle name="Migliaia 11 2 10 3" xfId="22440" xr:uid="{5AC9350E-C6B7-446E-B80A-41F87313FCB0}"/>
    <cellStyle name="Migliaia 11 2 11" xfId="13565" xr:uid="{6CDAFC4A-E1E5-4DF4-B1B2-15B9B1BB6B4B}"/>
    <cellStyle name="Migliaia 11 2 11 3" xfId="24436" xr:uid="{E82A249F-E26F-4399-BD05-E22DBE2A243A}"/>
    <cellStyle name="Migliaia 11 2 12" xfId="26792" xr:uid="{E591AF3E-5327-41DE-BE13-CA399246896A}"/>
    <cellStyle name="Migliaia 11 2 13" xfId="16492" xr:uid="{3BEF3E76-95D8-4929-8C98-3F74525D1A8F}"/>
    <cellStyle name="Migliaia 11 2 14" xfId="33936" xr:uid="{0B75015A-6334-4024-AC07-A79891449BE8}"/>
    <cellStyle name="Migliaia 11 2 15" xfId="1915" xr:uid="{2BF14456-8BA7-4543-8A46-D2FDF28AE112}"/>
    <cellStyle name="Migliaia 11 2 16" xfId="3919" xr:uid="{48150D47-2277-4045-9F8A-40F51AA94749}"/>
    <cellStyle name="Migliaia 11 2 2" xfId="4788" xr:uid="{60D0950A-EA00-4F62-A727-915DC0D7194E}"/>
    <cellStyle name="Migliaia 11 2 2 2" xfId="5836" xr:uid="{2ECA5F50-6D8B-4D36-AB6C-921460736AB6}"/>
    <cellStyle name="Migliaia 11 2 2 2 2" xfId="9039" xr:uid="{70E7DB4A-F5F6-40DC-B2A2-FAC35E69FDAC}"/>
    <cellStyle name="Migliaia 11 2 2 2 2 2" xfId="31450" xr:uid="{553A5B6C-74D3-4D61-B80C-E831AE60CC39}"/>
    <cellStyle name="Migliaia 11 2 2 2 2 3" xfId="21162" xr:uid="{C3166884-6C0B-4992-9032-4ECA8F52E7B0}"/>
    <cellStyle name="Migliaia 11 2 2 2 3" xfId="12143" xr:uid="{63385494-C165-4401-B4AB-8AC59EE0813E}"/>
    <cellStyle name="Migliaia 11 2 2 2 3 3" xfId="24142" xr:uid="{E7209959-A238-4330-A645-023367147793}"/>
    <cellStyle name="Migliaia 11 2 2 2 4" xfId="14379" xr:uid="{25784A1F-30C3-4230-A4B0-60AD2EA29E6F}"/>
    <cellStyle name="Migliaia 11 2 2 2 4 3" xfId="25016" xr:uid="{3F5A7A6C-612A-4E36-8AD4-CF01CC4FF25F}"/>
    <cellStyle name="Migliaia 11 2 2 2 5" xfId="28488" xr:uid="{E7202CB3-4041-4F73-AA5B-8BF25CF952E3}"/>
    <cellStyle name="Migliaia 11 2 2 2 6" xfId="18194" xr:uid="{0BA9D070-16FF-4D8F-B3F4-405D71574C17}"/>
    <cellStyle name="Migliaia 11 2 2 3" xfId="7953" xr:uid="{12ADB61C-4B8C-444B-A343-13052AA3AADA}"/>
    <cellStyle name="Migliaia 11 2 2 3 2" xfId="30425" xr:uid="{66B3D195-D695-47C5-BE34-4911BCA6424B}"/>
    <cellStyle name="Migliaia 11 2 2 3 3" xfId="20134" xr:uid="{4CAF2FE0-A6EA-4E61-84F6-69EF8E4FF92C}"/>
    <cellStyle name="Migliaia 11 2 2 4" xfId="11118" xr:uid="{E3B033F9-965E-4395-AB8E-C7AA4633DDC2}"/>
    <cellStyle name="Migliaia 11 2 2 4 2" xfId="33387" xr:uid="{44074309-03A3-4B78-AC09-705E4AE4A01F}"/>
    <cellStyle name="Migliaia 11 2 2 4 3" xfId="23113" xr:uid="{0B49B3A7-2CF1-4F65-9FB1-27A6F4E7A987}"/>
    <cellStyle name="Migliaia 11 2 2 5" xfId="13774" xr:uid="{4091A31F-972E-45DF-A413-41AB37E55AF8}"/>
    <cellStyle name="Migliaia 11 2 2 5 3" xfId="24599" xr:uid="{E506C5B0-8A31-4854-AAA3-32825C9CE2A7}"/>
    <cellStyle name="Migliaia 11 2 2 6" xfId="27464" xr:uid="{84AEDE07-6FA4-412C-8C47-8CE921BDCCAB}"/>
    <cellStyle name="Migliaia 11 2 2 7" xfId="17165" xr:uid="{A9B12E02-B57A-4171-BF68-F13C1CF3624B}"/>
    <cellStyle name="Migliaia 11 2 3" xfId="4624" xr:uid="{BCDAE164-74C8-42EE-A8F6-761A3DAB4665}"/>
    <cellStyle name="Migliaia 11 2 3 2" xfId="5620" xr:uid="{0C6B0540-75EB-4192-AABF-A5F255541653}"/>
    <cellStyle name="Migliaia 11 2 3 2 2" xfId="8807" xr:uid="{FE58E68C-1071-41A4-B468-A32D628B75AC}"/>
    <cellStyle name="Migliaia 11 2 3 2 2 2" xfId="31238" xr:uid="{6887F2D6-7AFA-4D67-A395-3DA7AB35B861}"/>
    <cellStyle name="Migliaia 11 2 3 2 2 3" xfId="20948" xr:uid="{1694792D-EFE0-4396-9398-EAD8D641A446}"/>
    <cellStyle name="Migliaia 11 2 3 2 3" xfId="11930" xr:uid="{E6288900-F6BF-4904-AE6E-E7B9A1A9D848}"/>
    <cellStyle name="Migliaia 11 2 3 2 3 3" xfId="23928" xr:uid="{7AE3AA00-C70D-46BF-8BD7-E4DCC169963B}"/>
    <cellStyle name="Migliaia 11 2 3 2 4" xfId="28279" xr:uid="{7F878305-D62D-4E86-96C2-AB1C47E49ECD}"/>
    <cellStyle name="Migliaia 11 2 3 2 5" xfId="17980" xr:uid="{D03A6217-1330-4282-8E2C-C709A77B8C9A}"/>
    <cellStyle name="Migliaia 11 2 3 3" xfId="7794" xr:uid="{EF7E8DDF-FB9C-4F68-85EE-5037EF04D9C0}"/>
    <cellStyle name="Migliaia 11 2 3 3 2" xfId="30264" xr:uid="{249DB70C-7F34-4D7F-8598-B1CAD1BED23D}"/>
    <cellStyle name="Migliaia 11 2 3 3 3" xfId="19972" xr:uid="{ED39AFEF-0CEE-4BB3-907C-8D0A6339B089}"/>
    <cellStyle name="Migliaia 11 2 3 4" xfId="10956" xr:uid="{14CAAA28-7A13-412A-9CB2-D1AC9B60963C}"/>
    <cellStyle name="Migliaia 11 2 3 4 2" xfId="33226" xr:uid="{0EE6D0C0-57AD-45A0-A9F4-48325E3D21BA}"/>
    <cellStyle name="Migliaia 11 2 3 4 3" xfId="22951" xr:uid="{8368139B-FAEE-4213-98D6-2E780BF1E984}"/>
    <cellStyle name="Migliaia 11 2 3 5" xfId="14217" xr:uid="{697A73B8-AF80-473A-9B1E-373854C2061F}"/>
    <cellStyle name="Migliaia 11 2 3 5 3" xfId="24854" xr:uid="{A7465E38-636D-42E7-BEA8-F20877686705}"/>
    <cellStyle name="Migliaia 11 2 3 6" xfId="27302" xr:uid="{D2DB2665-8790-490A-B61A-B4D6CCD5F4D1}"/>
    <cellStyle name="Migliaia 11 2 3 7" xfId="17003" xr:uid="{8F918C13-AD77-4C8C-A546-E6E3993ADE50}"/>
    <cellStyle name="Migliaia 11 2 4" xfId="5502" xr:uid="{5BE8010C-DBF0-4EBC-9A36-E43D43710E2D}"/>
    <cellStyle name="Migliaia 11 2 4 2" xfId="8678" xr:uid="{D5AA7531-58A0-495A-A5E5-C7949D2801FC}"/>
    <cellStyle name="Migliaia 11 2 4 2 2" xfId="31106" xr:uid="{F5DE3E54-C974-4F92-BA5B-77EED16CF048}"/>
    <cellStyle name="Migliaia 11 2 4 2 3" xfId="20817" xr:uid="{DFDED53C-556A-4E84-9B85-D70F4AE450FE}"/>
    <cellStyle name="Migliaia 11 2 4 3" xfId="11801" xr:uid="{BEFFFD74-8F6F-4B81-91FC-E3576FCC713B}"/>
    <cellStyle name="Migliaia 11 2 4 3 3" xfId="23796" xr:uid="{5564DF25-555B-4797-90BD-C5F86E064797}"/>
    <cellStyle name="Migliaia 11 2 4 4" xfId="14461" xr:uid="{6D77AE7C-B522-4368-97F2-13E058EC7618}"/>
    <cellStyle name="Migliaia 11 2 4 4 3" xfId="25099" xr:uid="{14876926-D390-487C-8D19-51EE84D38AD0}"/>
    <cellStyle name="Migliaia 11 2 4 5" xfId="28147" xr:uid="{E81270E3-4A5F-489C-A555-BE3BA21A5027}"/>
    <cellStyle name="Migliaia 11 2 4 6" xfId="17848" xr:uid="{EFFF99B5-DEB2-4E2E-B01B-4616CDCE554B}"/>
    <cellStyle name="Migliaia 11 2 5" xfId="5300" xr:uid="{E1796D7D-5623-450A-991C-490BE00FD79A}"/>
    <cellStyle name="Migliaia 11 2 5 2" xfId="8476" xr:uid="{06AA7B22-168C-4A02-9A1D-4743A0077A0D}"/>
    <cellStyle name="Migliaia 11 2 5 2 2" xfId="30905" xr:uid="{4BB91EE3-31FB-43E9-A496-08A39AEB1A6C}"/>
    <cellStyle name="Migliaia 11 2 5 2 3" xfId="20615" xr:uid="{04B83448-71C4-46B5-9E10-4658A133A57E}"/>
    <cellStyle name="Migliaia 11 2 5 3" xfId="11599" xr:uid="{FF47BDE3-839A-4DA2-B43D-9E0E3B1D4F65}"/>
    <cellStyle name="Migliaia 11 2 5 3 3" xfId="23594" xr:uid="{19AF1BEA-C58E-4001-BE20-65936A8FF31C}"/>
    <cellStyle name="Migliaia 11 2 5 4" xfId="14495" xr:uid="{F78CE464-7E1C-4813-8D0F-2B9714A96B73}"/>
    <cellStyle name="Migliaia 11 2 5 4 3" xfId="25134" xr:uid="{F56C54B7-D89E-4B87-9B26-32FDCEB5DE49}"/>
    <cellStyle name="Migliaia 11 2 5 5" xfId="27945" xr:uid="{C216ECEB-376B-4528-81FE-B55E8BB0D5CD}"/>
    <cellStyle name="Migliaia 11 2 5 6" xfId="17646" xr:uid="{4391AC3D-5A1D-4279-A512-5F34B41CB876}"/>
    <cellStyle name="Migliaia 11 2 6" xfId="5109" xr:uid="{94C7DCF9-4B32-4DC8-A84B-E1989ECAF8F5}"/>
    <cellStyle name="Migliaia 11 2 6 2" xfId="8284" xr:uid="{98857F05-AE92-4631-AF77-C4ED7402BAA6}"/>
    <cellStyle name="Migliaia 11 2 6 2 2" xfId="30713" xr:uid="{C34BE638-7566-4B0A-95ED-A06B09094FC5}"/>
    <cellStyle name="Migliaia 11 2 6 2 3" xfId="20423" xr:uid="{0B1E6DD7-4C29-4F60-A724-A3D8D2ACD3D8}"/>
    <cellStyle name="Migliaia 11 2 6 3" xfId="11407" xr:uid="{02F17D72-15B8-4485-B656-1B6975AEF622}"/>
    <cellStyle name="Migliaia 11 2 6 3 3" xfId="23402" xr:uid="{D6417802-6777-47A1-994B-85D0F856FC0D}"/>
    <cellStyle name="Migliaia 11 2 6 4" xfId="27753" xr:uid="{80E47766-88AC-4D2F-8133-EAF3F6E69AEA}"/>
    <cellStyle name="Migliaia 11 2 6 5" xfId="17454" xr:uid="{A0F9B8BA-3244-4CA2-9199-E255D5C056F9}"/>
    <cellStyle name="Migliaia 11 2 7" xfId="4922" xr:uid="{225C24C3-6192-4A19-B33A-9B65A12F55D0}"/>
    <cellStyle name="Migliaia 11 2 7 2" xfId="8097" xr:uid="{FD654F23-9930-42CE-A820-FEE9D1C20DEE}"/>
    <cellStyle name="Migliaia 11 2 7 2 2" xfId="30560" xr:uid="{467E8430-2750-4C10-B628-588C4DA13455}"/>
    <cellStyle name="Migliaia 11 2 7 2 3" xfId="20270" xr:uid="{30085702-7D5F-4BD7-9FF9-080A26AF39DF}"/>
    <cellStyle name="Migliaia 11 2 7 3" xfId="11254" xr:uid="{4D924678-F6D2-4153-881F-DEF19F75C67A}"/>
    <cellStyle name="Migliaia 11 2 7 3 3" xfId="23249" xr:uid="{888C7188-2318-4878-B5DC-DFDFB62B2BF8}"/>
    <cellStyle name="Migliaia 11 2 7 4" xfId="27600" xr:uid="{88D2D0FC-C89C-4B40-81D2-20E9556C1482}"/>
    <cellStyle name="Migliaia 11 2 7 5" xfId="17301" xr:uid="{9FA6495A-170F-40F0-8760-152F4620283E}"/>
    <cellStyle name="Migliaia 11 2 8" xfId="4151" xr:uid="{1DC94B2F-C459-4719-A675-3B8F30460624}"/>
    <cellStyle name="Migliaia 11 2 8 2" xfId="7508" xr:uid="{EC71B425-BC46-4CEA-91DF-618E0939CCDC}"/>
    <cellStyle name="Migliaia 11 2 8 2 2" xfId="30008" xr:uid="{F42FA0BE-31F1-4CE7-A0C3-D3EF09D0B860}"/>
    <cellStyle name="Migliaia 11 2 8 2 3" xfId="19715" xr:uid="{4701232B-B365-440D-B91B-32972E6DAE3B}"/>
    <cellStyle name="Migliaia 11 2 8 3" xfId="10699" xr:uid="{45948934-49AC-497E-93C0-DA4AEB395381}"/>
    <cellStyle name="Migliaia 11 2 8 3 2" xfId="32969" xr:uid="{C9F8C212-2B7C-4D89-9014-A939B351A01C}"/>
    <cellStyle name="Migliaia 11 2 8 3 3" xfId="22693" xr:uid="{1F921C80-4642-47AD-A42D-555455C9075B}"/>
    <cellStyle name="Migliaia 11 2 8 4" xfId="27044" xr:uid="{E67B5ACA-08A7-49CA-ABEE-B1C44361AEB8}"/>
    <cellStyle name="Migliaia 11 2 8 5" xfId="16745" xr:uid="{11D4D987-19FB-44F6-8530-3E0011EF8984}"/>
    <cellStyle name="Migliaia 11 2 9" xfId="7255" xr:uid="{8F380FBD-E7CD-4147-9638-E878FD3B549E}"/>
    <cellStyle name="Migliaia 11 2 9 2" xfId="29756" xr:uid="{EF8BFC9E-E348-441F-91A5-FFB0FD3350CD}"/>
    <cellStyle name="Migliaia 11 2 9 3" xfId="19462" xr:uid="{80991AFF-5B1D-4470-873F-CB8D7834DD11}"/>
    <cellStyle name="Migliaia 11 20" xfId="15578" xr:uid="{8087EB31-DB39-42CB-A2EA-DFA09612B251}"/>
    <cellStyle name="Migliaia 11 21" xfId="1030" xr:uid="{CB0A9438-D9B7-46B6-B0F3-2464924A46C3}"/>
    <cellStyle name="Migliaia 11 24" xfId="2937" xr:uid="{E40F19D5-06DE-4F3E-BB39-D47819F1DC84}"/>
    <cellStyle name="Migliaia 11 3" xfId="493" xr:uid="{04BC99F4-7352-471B-862E-875C3A634059}"/>
    <cellStyle name="Migliaia 11 3 10" xfId="3869" xr:uid="{46C554B1-0C76-4C02-B0A6-6C998474BB67}"/>
    <cellStyle name="Migliaia 11 3 2" xfId="4731" xr:uid="{E7848E5B-4B38-4A9B-AC93-66B14A789E0B}"/>
    <cellStyle name="Migliaia 11 3 2 2" xfId="5671" xr:uid="{BD472A53-348D-41AC-8777-BEA05B20F10D}"/>
    <cellStyle name="Migliaia 11 3 2 2 2" xfId="8858" xr:uid="{65CD6FAF-0CE2-42C3-9C9B-16CD2432769F}"/>
    <cellStyle name="Migliaia 11 3 2 2 2 2" xfId="31281" xr:uid="{B74DB4B7-DF28-48AD-BCC7-A0013A2A1A28}"/>
    <cellStyle name="Migliaia 11 3 2 2 2 3" xfId="20991" xr:uid="{4F4B0D89-B39A-4CDA-8425-B893A0F0410E}"/>
    <cellStyle name="Migliaia 11 3 2 2 3" xfId="11973" xr:uid="{84772C94-4AA4-4CE3-AD02-317A0209ACB0}"/>
    <cellStyle name="Migliaia 11 3 2 2 3 3" xfId="23971" xr:uid="{6CDDCCB3-478F-4216-A0C8-59771CB4FB70}"/>
    <cellStyle name="Migliaia 11 3 2 2 4" xfId="14300" xr:uid="{15FC7308-3CEE-42E4-AF87-6578A4EAA91C}"/>
    <cellStyle name="Migliaia 11 3 2 2 4 3" xfId="24936" xr:uid="{ABE61B34-2479-45C4-9998-586BC2569899}"/>
    <cellStyle name="Migliaia 11 3 2 2 5" xfId="28320" xr:uid="{26484B6C-4D58-4C6A-8CC1-110A9AE96A3F}"/>
    <cellStyle name="Migliaia 11 3 2 2 6" xfId="18023" xr:uid="{A630660A-260E-4056-A642-84460B8480E1}"/>
    <cellStyle name="Migliaia 11 3 2 3" xfId="7875" xr:uid="{35921298-DD7F-49FF-9A6C-A396BFD205D3}"/>
    <cellStyle name="Migliaia 11 3 2 3 2" xfId="30345" xr:uid="{0C084AE0-17EE-4556-AD58-710D26BF3A9C}"/>
    <cellStyle name="Migliaia 11 3 2 3 3" xfId="20054" xr:uid="{C1943A89-4426-42CC-8747-78C724AA2591}"/>
    <cellStyle name="Migliaia 11 3 2 4" xfId="11038" xr:uid="{943A57CF-1204-4569-B07A-5684EEB74D6B}"/>
    <cellStyle name="Migliaia 11 3 2 4 2" xfId="33308" xr:uid="{D5B391B7-1E8C-4E7C-909D-14B82E406B78}"/>
    <cellStyle name="Migliaia 11 3 2 4 3" xfId="23033" xr:uid="{721DF952-88D4-4D7C-A0B4-BAD05BD637E9}"/>
    <cellStyle name="Migliaia 11 3 2 5" xfId="13697" xr:uid="{DD0F3CA9-47ED-4554-9D55-9217E468892B}"/>
    <cellStyle name="Migliaia 11 3 2 5 3" xfId="24519" xr:uid="{B61D684D-3347-47C6-A151-44DF793D37F4}"/>
    <cellStyle name="Migliaia 11 3 2 6" xfId="27384" xr:uid="{0F445E91-525A-47A5-A25A-515B386651DE}"/>
    <cellStyle name="Migliaia 11 3 2 7" xfId="17085" xr:uid="{EBB2AAC9-384E-4C0E-B81B-8884EA723791}"/>
    <cellStyle name="Migliaia 11 3 3" xfId="4550" xr:uid="{C3E052EC-EA04-4755-A17F-CA509B5D7C27}"/>
    <cellStyle name="Migliaia 11 3 3 2" xfId="7712" xr:uid="{522A48C7-A81A-41F7-B4D2-A28230900D9A}"/>
    <cellStyle name="Migliaia 11 3 3 2 2" xfId="30183" xr:uid="{331D1B65-439A-4AEA-870C-9F070C5FD750}"/>
    <cellStyle name="Migliaia 11 3 3 2 3" xfId="19890" xr:uid="{715A1E05-52C7-4B88-A3D2-5C1075594F93}"/>
    <cellStyle name="Migliaia 11 3 3 3" xfId="10875" xr:uid="{507A8A2B-079C-4AF9-91CB-E3F7620EE1EC}"/>
    <cellStyle name="Migliaia 11 3 3 3 2" xfId="33144" xr:uid="{DFC790F9-18EC-4876-82FE-9011982EA52D}"/>
    <cellStyle name="Migliaia 11 3 3 3 3" xfId="22869" xr:uid="{0B346AF0-7B48-4372-A4D7-DC483D09626F}"/>
    <cellStyle name="Migliaia 11 3 3 4" xfId="14140" xr:uid="{9B5A05E9-5291-4DAB-9DA0-0E0BDD1774F7}"/>
    <cellStyle name="Migliaia 11 3 3 4 3" xfId="24776" xr:uid="{075DA7F6-3D8C-42B0-9B5A-311C3BAFA4D5}"/>
    <cellStyle name="Migliaia 11 3 3 5" xfId="27220" xr:uid="{2A9BB027-8119-4C47-B5A9-68213A409928}"/>
    <cellStyle name="Migliaia 11 3 3 6" xfId="16921" xr:uid="{57D07B6A-4D90-46D9-8A6D-D9B1C71239F1}"/>
    <cellStyle name="Migliaia 11 3 4" xfId="4069" xr:uid="{20A12AC2-76D1-4195-BCEF-C9A794126D26}"/>
    <cellStyle name="Migliaia 11 3 4 2" xfId="7426" xr:uid="{6FCECB6D-F81C-4241-B3A8-AF026D945303}"/>
    <cellStyle name="Migliaia 11 3 4 2 2" xfId="29926" xr:uid="{E9793724-8C42-4C63-9004-79233F2FB8AB}"/>
    <cellStyle name="Migliaia 11 3 4 2 3" xfId="19633" xr:uid="{8B8A72A3-8E33-49E4-8BDC-7842BE901C42}"/>
    <cellStyle name="Migliaia 11 3 4 3" xfId="10617" xr:uid="{973A2736-BDA3-403D-A574-22B68C287A45}"/>
    <cellStyle name="Migliaia 11 3 4 3 2" xfId="32887" xr:uid="{7CD6CD1D-B9CF-44DD-AD51-0D6F41F771D5}"/>
    <cellStyle name="Migliaia 11 3 4 3 3" xfId="22611" xr:uid="{0A18A0FB-03F0-4BDC-87AE-1E7955DED590}"/>
    <cellStyle name="Migliaia 11 3 4 4" xfId="26962" xr:uid="{653C368B-7CB4-4A56-B1BB-30E20FEF06F5}"/>
    <cellStyle name="Migliaia 11 3 4 5" xfId="16663" xr:uid="{8905754F-AFFB-4978-AADD-CD9A64AD90CF}"/>
    <cellStyle name="Migliaia 11 3 5" xfId="7173" xr:uid="{5F04F977-8E32-45EF-87CF-B3BC054155A2}"/>
    <cellStyle name="Migliaia 11 3 5 2" xfId="29674" xr:uid="{FD4ED903-4E40-4CF7-80D4-969610BDE904}"/>
    <cellStyle name="Migliaia 11 3 5 3" xfId="19380" xr:uid="{CF109451-76C3-4EE8-9949-748A2F27E840}"/>
    <cellStyle name="Migliaia 11 3 6" xfId="10364" xr:uid="{FF68978F-6B61-430E-844A-E08E1BECDE12}"/>
    <cellStyle name="Migliaia 11 3 6 2" xfId="32634" xr:uid="{C41E6EB8-9A40-4E5F-888A-AB7C02AA6B41}"/>
    <cellStyle name="Migliaia 11 3 6 3" xfId="22358" xr:uid="{6E2FACB4-E176-4304-AD62-AA76F6F98D5F}"/>
    <cellStyle name="Migliaia 11 3 7" xfId="13485" xr:uid="{4561F5B1-C8CF-433D-A982-3B8F41B17569}"/>
    <cellStyle name="Migliaia 11 3 7 3" xfId="24354" xr:uid="{1BCA6880-99C9-4F2C-8AD4-0C2CAF77FD5E}"/>
    <cellStyle name="Migliaia 11 3 8" xfId="26710" xr:uid="{13A32696-E499-4395-89EC-6B86C72178B0}"/>
    <cellStyle name="Migliaia 11 3 9" xfId="16410" xr:uid="{F4BFD7D8-CB87-4A45-9BC5-A65BC01BFCF1}"/>
    <cellStyle name="Migliaia 11 4" xfId="4225" xr:uid="{4A0EEC33-B8FB-4073-882C-F75085302D00}"/>
    <cellStyle name="Migliaia 11 4 2" xfId="5759" xr:uid="{6639A1E8-8804-4260-9E24-866B83F6D80D}"/>
    <cellStyle name="Migliaia 11 4 2 2" xfId="8957" xr:uid="{877CA9D9-2B6B-42A4-97F8-A87B8965D7FC}"/>
    <cellStyle name="Migliaia 11 4 2 2 2" xfId="31369" xr:uid="{59F76AF4-D4D3-4C86-96E9-14C9FF011737}"/>
    <cellStyle name="Migliaia 11 4 2 2 3" xfId="21080" xr:uid="{ECDC4E05-8BCE-451C-811F-6366B495310E}"/>
    <cellStyle name="Migliaia 11 4 2 3" xfId="12062" xr:uid="{692DDE60-A8DD-486C-9DB3-1F3B25881FA3}"/>
    <cellStyle name="Migliaia 11 4 2 3 3" xfId="24060" xr:uid="{DF507EE9-A72F-4232-9478-166E1E5A45FC}"/>
    <cellStyle name="Migliaia 11 4 2 4" xfId="28407" xr:uid="{E2D3A40F-8C40-4994-8602-76CF945184C0}"/>
    <cellStyle name="Migliaia 11 4 2 5" xfId="18112" xr:uid="{2BA62ECA-87EE-4031-B1A0-7AFFD91F4DF7}"/>
    <cellStyle name="Migliaia 11 4 3" xfId="7598" xr:uid="{03577614-CBA2-40A7-B8D5-F61F4FD546FF}"/>
    <cellStyle name="Migliaia 11 4 3 2" xfId="30083" xr:uid="{8F093227-D51A-4246-A108-0DE285659AEC}"/>
    <cellStyle name="Migliaia 11 4 3 3" xfId="19790" xr:uid="{7D11DE2F-F336-4DD0-8C15-1C65778D7305}"/>
    <cellStyle name="Migliaia 11 4 4" xfId="10775" xr:uid="{8702C88B-4E9D-425B-8159-B435A046F0AA}"/>
    <cellStyle name="Migliaia 11 4 4 2" xfId="33044" xr:uid="{5A18269C-19DA-4668-9F0F-91F1E5DF2919}"/>
    <cellStyle name="Migliaia 11 4 4 3" xfId="22769" xr:uid="{84EE1EEF-0659-4C9B-A4D0-CE3FE9F5AC8E}"/>
    <cellStyle name="Migliaia 11 4 5" xfId="13852" xr:uid="{66A15755-4615-4498-9D7B-DEBDACD821FE}"/>
    <cellStyle name="Migliaia 11 4 5 3" xfId="24676" xr:uid="{8A018AEF-3A22-40C8-92A9-BC970330B37D}"/>
    <cellStyle name="Migliaia 11 4 6" xfId="27120" xr:uid="{79CEBB30-5CA1-49D5-A59D-9D6DFA1B1E6B}"/>
    <cellStyle name="Migliaia 11 4 7" xfId="16821" xr:uid="{5663D85A-0F4A-4758-9A5E-56580B521FA9}"/>
    <cellStyle name="Migliaia 11 5" xfId="5544" xr:uid="{2C19E537-B114-4903-9259-D45E0E95EED8}"/>
    <cellStyle name="Migliaia 11 5 2" xfId="8730" xr:uid="{10147FB0-F6B4-4E4A-874C-EF3E4A4AB8CE}"/>
    <cellStyle name="Migliaia 11 5 2 2" xfId="31160" xr:uid="{7C575390-4BDC-4071-BF23-918406B82DA8}"/>
    <cellStyle name="Migliaia 11 5 2 3" xfId="20870" xr:uid="{1A9E89D2-6E98-475F-98B7-94DA9E004215}"/>
    <cellStyle name="Migliaia 11 5 3" xfId="11852" xr:uid="{92645481-0363-4799-99E3-31BB30C01750}"/>
    <cellStyle name="Migliaia 11 5 3 3" xfId="23850" xr:uid="{6FB30D68-33A6-499B-A9FB-F18BC1EE61B6}"/>
    <cellStyle name="Migliaia 11 5 4" xfId="14591" xr:uid="{F1A1510D-8C46-4267-8DB4-244F2EDEB1C4}"/>
    <cellStyle name="Migliaia 11 5 4 3" xfId="25230" xr:uid="{B7ADF477-A663-4A37-9906-A2D69956EA0D}"/>
    <cellStyle name="Migliaia 11 5 5" xfId="28201" xr:uid="{DFEC7E72-A34B-406D-A76B-092354AF37E1}"/>
    <cellStyle name="Migliaia 11 5 6" xfId="17902" xr:uid="{520EF1DD-1A79-497C-97DA-DD82A77ED893}"/>
    <cellStyle name="Migliaia 11 6" xfId="5424" xr:uid="{BA66BD64-C11B-49FE-9C07-1F5AB026C81D}"/>
    <cellStyle name="Migliaia 11 6 2" xfId="8600" xr:uid="{491E1D5B-1CFB-486A-B32D-44549A76DB61}"/>
    <cellStyle name="Migliaia 11 6 2 2" xfId="31028" xr:uid="{9A812232-26D2-4984-9E56-F3FD2D3BC46B}"/>
    <cellStyle name="Migliaia 11 6 2 3" xfId="20739" xr:uid="{D05AF34A-9CE7-4854-869E-BD362CBD84DC}"/>
    <cellStyle name="Migliaia 11 6 3" xfId="11723" xr:uid="{0DCF12AB-C1B9-4D12-9878-3E7F92ED81A9}"/>
    <cellStyle name="Migliaia 11 6 3 3" xfId="23718" xr:uid="{102C8906-7522-4B4F-BD01-271FAFC8FA18}"/>
    <cellStyle name="Migliaia 11 6 4" xfId="14771" xr:uid="{57C53CF1-5FF9-4E6A-A10C-7E46457027C5}"/>
    <cellStyle name="Migliaia 11 6 4 3" xfId="25410" xr:uid="{C9B2D329-3940-4F24-B1ED-06933CA0F705}"/>
    <cellStyle name="Migliaia 11 6 5" xfId="28069" xr:uid="{37170420-0FF0-4C13-91DE-DBDA1E3CE348}"/>
    <cellStyle name="Migliaia 11 6 6" xfId="17770" xr:uid="{F1A3DA7C-CECB-4915-B597-661005DC568B}"/>
    <cellStyle name="Migliaia 11 7" xfId="5356" xr:uid="{33CE5353-A570-47FF-BBFF-A66F9C5A1B7D}"/>
    <cellStyle name="Migliaia 11 7 2" xfId="8532" xr:uid="{62A9E574-6A56-41A2-A366-6263387AAB16}"/>
    <cellStyle name="Migliaia 11 7 2 2" xfId="30961" xr:uid="{D4C99113-C11A-4173-AB2C-2AC403D62A23}"/>
    <cellStyle name="Migliaia 11 7 2 3" xfId="20671" xr:uid="{2841DC98-76D2-4A36-A17B-3CF08B4821B8}"/>
    <cellStyle name="Migliaia 11 7 3" xfId="11655" xr:uid="{2572C591-5AA0-4B27-8B74-35B1B189656C}"/>
    <cellStyle name="Migliaia 11 7 3 3" xfId="23650" xr:uid="{33B54F0C-D09B-466C-A991-05BA002C7B72}"/>
    <cellStyle name="Migliaia 11 7 4" xfId="14703" xr:uid="{7898F5D0-2A75-4F0B-879C-B47989034429}"/>
    <cellStyle name="Migliaia 11 7 4 3" xfId="25343" xr:uid="{06C61995-AC2B-4E4C-BCE1-322C643D9EA9}"/>
    <cellStyle name="Migliaia 11 7 5" xfId="28001" xr:uid="{7D786620-73E6-445A-8D60-E649B0326AE9}"/>
    <cellStyle name="Migliaia 11 7 6" xfId="17702" xr:uid="{6DBD7057-AA5F-4215-A582-05239CBB203A}"/>
    <cellStyle name="Migliaia 11 8" xfId="5221" xr:uid="{427DE369-7175-406C-8494-D6D106265C15}"/>
    <cellStyle name="Migliaia 11 8 2" xfId="8397" xr:uid="{AA845F52-8D20-4994-8934-91B5715FCE62}"/>
    <cellStyle name="Migliaia 11 8 2 2" xfId="30826" xr:uid="{B51FA3B8-70B1-4AAA-B44F-39D1E6160EBE}"/>
    <cellStyle name="Migliaia 11 8 2 3" xfId="20536" xr:uid="{440285C2-D80F-494D-8241-CE2516BCA943}"/>
    <cellStyle name="Migliaia 11 8 3" xfId="11520" xr:uid="{E8108CC9-F0A4-4A21-A2AB-6BE095C65135}"/>
    <cellStyle name="Migliaia 11 8 3 3" xfId="23515" xr:uid="{0B6CB286-A10B-422B-AE95-D4AE84F608B9}"/>
    <cellStyle name="Migliaia 11 8 4" xfId="14752" xr:uid="{1F573C50-3EFB-45AB-A34B-60DA8079B94D}"/>
    <cellStyle name="Migliaia 11 8 4 3" xfId="25391" xr:uid="{AE13FC62-B51C-4988-AC5F-409C87A15DFD}"/>
    <cellStyle name="Migliaia 11 8 5" xfId="27866" xr:uid="{FDA3DD20-87D3-4E74-BC5B-9BDC7496F3B2}"/>
    <cellStyle name="Migliaia 11 8 6" xfId="17567" xr:uid="{660FDA81-9110-467D-8D6B-69B097DBB5EE}"/>
    <cellStyle name="Migliaia 11 9" xfId="5018" xr:uid="{C03B8528-CAD9-400E-A62E-48BF9541367D}"/>
    <cellStyle name="Migliaia 11 9 2" xfId="8193" xr:uid="{F9C90A41-2DED-40F5-B7B6-31AA5F2EFFD1}"/>
    <cellStyle name="Migliaia 11 9 2 2" xfId="30636" xr:uid="{F3313ABA-23F7-41C2-AB5E-4FFE3988E484}"/>
    <cellStyle name="Migliaia 11 9 2 3" xfId="20346" xr:uid="{419AE1AE-18B3-4DB8-BB09-2490BBB4F332}"/>
    <cellStyle name="Migliaia 11 9 3" xfId="11330" xr:uid="{6E99AB50-4187-4E74-9E84-783F20A09322}"/>
    <cellStyle name="Migliaia 11 9 3 3" xfId="23325" xr:uid="{3F9FAB8C-F8BC-4BA7-A4BC-A01D342697AB}"/>
    <cellStyle name="Migliaia 11 9 4" xfId="14920" xr:uid="{FBB85223-6A23-4F0B-A792-8608817CF99A}"/>
    <cellStyle name="Migliaia 11 9 4 3" xfId="25556" xr:uid="{B1703621-01A7-4041-B25F-F4B89E47F44C}"/>
    <cellStyle name="Migliaia 11 9 5" xfId="27676" xr:uid="{B2B416AC-7E7B-434C-BA30-AD381A82C738}"/>
    <cellStyle name="Migliaia 11 9 6" xfId="17377" xr:uid="{0F0EDB1B-2508-45E0-A0FF-8610E7627893}"/>
    <cellStyle name="Migliaia 110" xfId="12617" xr:uid="{6B6DD898-5116-4BA6-9777-7FE814E54761}"/>
    <cellStyle name="Migliaia 111" xfId="12619" xr:uid="{6FF8D1BA-0ADC-42B7-AAA7-D5883220911E}"/>
    <cellStyle name="Migliaia 112" xfId="12609" xr:uid="{F7702954-1846-409B-AC1E-6B92479C3B74}"/>
    <cellStyle name="Migliaia 113" xfId="12615" xr:uid="{BB1BAC6A-2F5E-4103-B7FF-F0BD6A895C1F}"/>
    <cellStyle name="Migliaia 114" xfId="12610" xr:uid="{37E494EA-6818-41EF-B98F-E670C5D3ABA7}"/>
    <cellStyle name="Migliaia 115" xfId="2537" xr:uid="{FB35897A-10FB-4C7B-878E-0F71CD270A1E}"/>
    <cellStyle name="Migliaia 116" xfId="14977" xr:uid="{798B7506-81E2-4EB4-92F4-9DB5598B3123}"/>
    <cellStyle name="Migliaia 117" xfId="15283" xr:uid="{66B8ACE1-CB20-4F03-A676-4B3DADC02F8E}"/>
    <cellStyle name="Migliaia 118" xfId="33599" xr:uid="{59B600C3-B547-4EC5-879F-AD7B23950CE2}"/>
    <cellStyle name="Migliaia 119" xfId="33600" xr:uid="{A805E7D5-2587-43C0-9E33-9EEA6AB45FDC}"/>
    <cellStyle name="Migliaia 12" xfId="551" xr:uid="{67AC58A1-F0CC-4B41-B707-F5D932717DAB}"/>
    <cellStyle name="Migliaia 12 10" xfId="4869" xr:uid="{D18791D0-31E6-4B3C-9E97-0EE3ABFB153E}"/>
    <cellStyle name="Migliaia 12 10 2" xfId="8044" xr:uid="{F28BFD16-253D-4B61-BC3E-76E4B5065545}"/>
    <cellStyle name="Migliaia 12 10 2 2" xfId="30515" xr:uid="{C4173838-6C70-4D1B-9984-1E25112337F2}"/>
    <cellStyle name="Migliaia 12 10 2 3" xfId="20225" xr:uid="{941C6631-5E6A-47DC-B5A1-432482BC0387}"/>
    <cellStyle name="Migliaia 12 10 3" xfId="11209" xr:uid="{6FEE1833-5348-4694-A900-0FDA11B5200D}"/>
    <cellStyle name="Migliaia 12 10 3 3" xfId="23204" xr:uid="{09934F8E-2E28-46F4-95A1-6718C420DC57}"/>
    <cellStyle name="Migliaia 12 10 4" xfId="27555" xr:uid="{1D18CC5C-5F5E-4035-8126-995181DB34EF}"/>
    <cellStyle name="Migliaia 12 10 5" xfId="17256" xr:uid="{6ADB8C9B-6774-4365-90BA-3DCF43367B5C}"/>
    <cellStyle name="Migliaia 12 11" xfId="3991" xr:uid="{9F19231B-9205-47FD-9180-27E8D30D02A0}"/>
    <cellStyle name="Migliaia 12 11 2" xfId="7346" xr:uid="{46E4EA32-EC0D-474E-9DDF-46EB9FDD3C48}"/>
    <cellStyle name="Migliaia 12 11 2 2" xfId="29846" xr:uid="{5C2F84BC-BBF7-491F-B225-5DE4C2376A4A}"/>
    <cellStyle name="Migliaia 12 11 2 3" xfId="19553" xr:uid="{B290543A-9481-427B-9CD7-410A18BF45D4}"/>
    <cellStyle name="Migliaia 12 11 3" xfId="10537" xr:uid="{AF9DA447-1EB7-4F03-A50D-CD59AC30AA08}"/>
    <cellStyle name="Migliaia 12 11 3 2" xfId="32807" xr:uid="{4CCF60DF-268E-412A-A1C4-30ED4F17D9AB}"/>
    <cellStyle name="Migliaia 12 11 3 3" xfId="22531" xr:uid="{68B5EE35-F02E-4C26-8519-2E5EA9CB876E}"/>
    <cellStyle name="Migliaia 12 11 4" xfId="26883" xr:uid="{C44217BF-032B-48D2-86E7-64F566F3FF84}"/>
    <cellStyle name="Migliaia 12 11 5" xfId="16583" xr:uid="{DCE24877-017C-49FF-89EB-19BC91E2D909}"/>
    <cellStyle name="Migliaia 12 12" xfId="3806" xr:uid="{30D70099-D8F1-4710-A028-AB2340E40474}"/>
    <cellStyle name="Migliaia 12 12 2" xfId="7095" xr:uid="{BDF68956-4568-4FDD-996D-7A136DDCDF3A}"/>
    <cellStyle name="Migliaia 12 12 2 2" xfId="29596" xr:uid="{F0364F4E-3811-4BCE-B2CC-98BDCC07EB4D}"/>
    <cellStyle name="Migliaia 12 12 2 3" xfId="19302" xr:uid="{DE406B12-9894-4942-9FBE-760FBF992BD6}"/>
    <cellStyle name="Migliaia 12 12 3" xfId="10286" xr:uid="{CC24EC82-5833-483A-9436-51BD2A32BBB7}"/>
    <cellStyle name="Migliaia 12 12 3 2" xfId="32556" xr:uid="{197CFEDE-C305-4903-858B-FEBF78491FC7}"/>
    <cellStyle name="Migliaia 12 12 3 3" xfId="22280" xr:uid="{42BA7DD9-23A3-4C30-987C-333EEA45D1BA}"/>
    <cellStyle name="Migliaia 12 12 4" xfId="26632" xr:uid="{118EE018-AC77-4415-AFC6-4286020B3D97}"/>
    <cellStyle name="Migliaia 12 12 5" xfId="16332" xr:uid="{0D4A878B-18F0-489F-8C67-426A0A525F6A}"/>
    <cellStyle name="Migliaia 12 13" xfId="3692" xr:uid="{56E8DAA9-A4C4-4FC6-B215-89CC13BAFAD0}"/>
    <cellStyle name="Migliaia 12 13 2" xfId="6984" xr:uid="{4E4CF885-87D9-450C-8968-FCE15A280F8E}"/>
    <cellStyle name="Migliaia 12 13 2 2" xfId="29485" xr:uid="{ADF849FE-2F9C-4A41-A748-33F64D852FC1}"/>
    <cellStyle name="Migliaia 12 13 2 3" xfId="19191" xr:uid="{4128999F-17B1-40E3-9B96-085B34021D51}"/>
    <cellStyle name="Migliaia 12 13 3" xfId="10175" xr:uid="{49EE0015-749F-4C73-8E13-60E39BE38447}"/>
    <cellStyle name="Migliaia 12 13 3 2" xfId="32445" xr:uid="{D805A104-E345-4BBC-B079-D448125037B7}"/>
    <cellStyle name="Migliaia 12 13 3 3" xfId="22169" xr:uid="{718241A9-C012-4314-B362-2EC320F7F9FD}"/>
    <cellStyle name="Migliaia 12 13 4" xfId="26521" xr:uid="{12611B4B-3D41-45E1-B0E0-24CCDB72F134}"/>
    <cellStyle name="Migliaia 12 13 5" xfId="16221" xr:uid="{7D0D4B1D-CA73-4471-82E8-D841686B55DB}"/>
    <cellStyle name="Migliaia 12 14" xfId="3611" xr:uid="{DC5A20B1-3C3A-4DB4-95F6-AE0740155D36}"/>
    <cellStyle name="Migliaia 12 14 2" xfId="6897" xr:uid="{DE076BD1-452D-4FBF-A782-DAB34F5EAE6A}"/>
    <cellStyle name="Migliaia 12 14 2 2" xfId="29398" xr:uid="{A6591794-0854-46F0-9792-B1F999E3B68F}"/>
    <cellStyle name="Migliaia 12 14 2 3" xfId="19104" xr:uid="{A585E39B-81A2-49E0-8A20-D9D5C44200E9}"/>
    <cellStyle name="Migliaia 12 14 3" xfId="10088" xr:uid="{DBDBA6C1-CE49-4B97-A27B-2C66E752585D}"/>
    <cellStyle name="Migliaia 12 14 3 2" xfId="32358" xr:uid="{4AABAEAA-FE03-41DF-8E66-6BE15DF24BBA}"/>
    <cellStyle name="Migliaia 12 14 3 3" xfId="22082" xr:uid="{AE02D24A-F2A0-4981-871C-7189B8E7EB6C}"/>
    <cellStyle name="Migliaia 12 14 4" xfId="26434" xr:uid="{8211EC06-F8E5-4E5E-B53B-3D131D2238DF}"/>
    <cellStyle name="Migliaia 12 14 5" xfId="16134" xr:uid="{7B854342-1027-4E8E-8FB1-AB8111208EC6}"/>
    <cellStyle name="Migliaia 12 15" xfId="3513" xr:uid="{18242034-961D-4FD4-A9EB-48EB19259988}"/>
    <cellStyle name="Migliaia 12 15 2" xfId="6798" xr:uid="{75A3EAFD-4B1A-462D-B434-D27A00F21CA5}"/>
    <cellStyle name="Migliaia 12 15 2 2" xfId="29299" xr:uid="{5E4ED9E6-EC42-48EF-B3F3-46C4D3948E92}"/>
    <cellStyle name="Migliaia 12 15 2 3" xfId="19005" xr:uid="{2212FCF2-AD1D-4154-9BEF-D6D244E8668A}"/>
    <cellStyle name="Migliaia 12 15 3" xfId="9989" xr:uid="{18D0E8A8-39A4-40AB-8660-A22C25F9C67C}"/>
    <cellStyle name="Migliaia 12 15 3 2" xfId="32259" xr:uid="{508FF0F4-CD24-4FD3-8251-CDFAFCE0F47D}"/>
    <cellStyle name="Migliaia 12 15 3 3" xfId="21983" xr:uid="{FCB7F221-D117-4B29-A6ED-92EE558DEA69}"/>
    <cellStyle name="Migliaia 12 15 4" xfId="26335" xr:uid="{6F3C00B1-5FE9-4963-B9AC-17C4680F93B9}"/>
    <cellStyle name="Migliaia 12 15 5" xfId="16035" xr:uid="{3493448D-C288-4504-9F8F-DE614CCD5B2A}"/>
    <cellStyle name="Migliaia 12 16" xfId="6330" xr:uid="{0F4B1B00-2D79-42FE-95F4-2A86688C74DD}"/>
    <cellStyle name="Migliaia 12 16 2" xfId="28847" xr:uid="{01C05E50-55F8-48A1-9DDC-15AC73283805}"/>
    <cellStyle name="Migliaia 12 16 3" xfId="18553" xr:uid="{E8A27453-0A62-4AFA-A87C-444E929903A6}"/>
    <cellStyle name="Migliaia 12 17" xfId="9536" xr:uid="{2AEDA8FF-383D-44BA-93AA-F56E6A67645F}"/>
    <cellStyle name="Migliaia 12 17 2" xfId="31807" xr:uid="{8928CCB3-606E-4CC2-BD95-0C3E84193C5C}"/>
    <cellStyle name="Migliaia 12 17 3" xfId="21531" xr:uid="{F1D74635-EA0B-444C-8A88-2E78E49CB7E7}"/>
    <cellStyle name="Migliaia 12 18" xfId="13112" xr:uid="{23B83B00-2AE4-45F7-ADF4-2CF8704BB548}"/>
    <cellStyle name="Migliaia 12 18 3" xfId="24258" xr:uid="{591F1B87-6D3C-4253-960C-C957A459C4B1}"/>
    <cellStyle name="Migliaia 12 19" xfId="25882" xr:uid="{FCE09D90-9655-442D-837E-1DB76CB9E9CA}"/>
    <cellStyle name="Migliaia 12 2" xfId="3922" xr:uid="{39C42EDF-A6CC-43C8-A7A0-F850F5CF7AFD}"/>
    <cellStyle name="Migliaia 12 2 10" xfId="10450" xr:uid="{E405D7BD-D38F-4041-A6AC-9DB11C4E3B98}"/>
    <cellStyle name="Migliaia 12 2 10 2" xfId="32720" xr:uid="{7CD306A6-0029-4B58-B874-C4667C18863B}"/>
    <cellStyle name="Migliaia 12 2 10 3" xfId="22444" xr:uid="{1D3D765B-8EB2-4C7C-9B69-3D46AE48767A}"/>
    <cellStyle name="Migliaia 12 2 11" xfId="13569" xr:uid="{20F18CE1-EB5E-41D3-BD12-FB6F88E6126F}"/>
    <cellStyle name="Migliaia 12 2 11 3" xfId="24440" xr:uid="{2A59016B-5D8C-499F-94A3-060EE0EF74C7}"/>
    <cellStyle name="Migliaia 12 2 12" xfId="26796" xr:uid="{47143E3C-392C-4370-9C99-3E825B0B6096}"/>
    <cellStyle name="Migliaia 12 2 13" xfId="16496" xr:uid="{52FE7532-CFA7-4F65-AAF4-7847537DFAB2}"/>
    <cellStyle name="Migliaia 12 2 2" xfId="4789" xr:uid="{F1A2DD17-FEAF-474B-9257-EC340EC8DA77}"/>
    <cellStyle name="Migliaia 12 2 2 2" xfId="5839" xr:uid="{DFBAB481-35D2-4AE8-989F-7D6D7B366F44}"/>
    <cellStyle name="Migliaia 12 2 2 2 2" xfId="9043" xr:uid="{FE265483-3632-42C4-BC5D-631B90645594}"/>
    <cellStyle name="Migliaia 12 2 2 2 2 2" xfId="31453" xr:uid="{63947497-44B5-40E0-B905-61F177AC3857}"/>
    <cellStyle name="Migliaia 12 2 2 2 2 3" xfId="21166" xr:uid="{9B0DCBB5-D303-48D3-AE1F-C70DDD2A49EC}"/>
    <cellStyle name="Migliaia 12 2 2 2 3" xfId="12147" xr:uid="{312719AC-DA19-4073-BFEF-84F823084F34}"/>
    <cellStyle name="Migliaia 12 2 2 2 3 3" xfId="24146" xr:uid="{3B3B514B-0AF0-48B7-BADF-1BF8209FF633}"/>
    <cellStyle name="Migliaia 12 2 2 2 4" xfId="14382" xr:uid="{D8FE30CF-CA25-4F44-923B-B8B09B0ACE79}"/>
    <cellStyle name="Migliaia 12 2 2 2 4 3" xfId="25020" xr:uid="{B22F653F-4F61-4B8C-AA7E-F9D339C4714E}"/>
    <cellStyle name="Migliaia 12 2 2 2 5" xfId="28492" xr:uid="{F5BD8092-158B-42AC-B387-689065B32096}"/>
    <cellStyle name="Migliaia 12 2 2 2 6" xfId="18198" xr:uid="{553406E6-A4AE-43D5-9DF5-CC6A925ACBC1}"/>
    <cellStyle name="Migliaia 12 2 2 3" xfId="7956" xr:uid="{FC9EFD0E-1F30-4FA7-967B-B38DC2D499FB}"/>
    <cellStyle name="Migliaia 12 2 2 3 2" xfId="30429" xr:uid="{CA418E32-A590-430A-B1DA-034BC94D8BEF}"/>
    <cellStyle name="Migliaia 12 2 2 3 3" xfId="20138" xr:uid="{D7AB7F78-25EE-46A4-A484-704F708BD37D}"/>
    <cellStyle name="Migliaia 12 2 2 4" xfId="11122" xr:uid="{C519BB08-C4B8-4A73-AC9D-4BCE01C89450}"/>
    <cellStyle name="Migliaia 12 2 2 4 2" xfId="33391" xr:uid="{4B65445E-934B-413F-A7A8-8F1C4563EC9A}"/>
    <cellStyle name="Migliaia 12 2 2 4 3" xfId="23117" xr:uid="{A5E0AA4F-6B91-4472-B970-E67DCB197420}"/>
    <cellStyle name="Migliaia 12 2 2 5" xfId="13778" xr:uid="{A38D0DAF-307E-4D35-ACB4-1D2E64BC6AB3}"/>
    <cellStyle name="Migliaia 12 2 2 5 3" xfId="24603" xr:uid="{C82774DC-F705-4416-9760-009D85EC9638}"/>
    <cellStyle name="Migliaia 12 2 2 6" xfId="27468" xr:uid="{1C135CCC-8FD6-4D8A-82AD-53B2ECC13ED3}"/>
    <cellStyle name="Migliaia 12 2 2 7" xfId="17169" xr:uid="{483B5310-9285-4BAD-87FD-56ED99383F7F}"/>
    <cellStyle name="Migliaia 12 2 3" xfId="4628" xr:uid="{43DD2F6A-D3DB-4090-B77D-B62826C9092E}"/>
    <cellStyle name="Migliaia 12 2 3 2" xfId="5624" xr:uid="{3C8AD7E9-C943-42E7-827C-2404F4130323}"/>
    <cellStyle name="Migliaia 12 2 3 2 2" xfId="8811" xr:uid="{398DF9BF-AEF0-4A17-A54B-8C6CE1169289}"/>
    <cellStyle name="Migliaia 12 2 3 2 2 2" xfId="31242" xr:uid="{75A705CE-20FC-4F45-A58D-BDB795F6890B}"/>
    <cellStyle name="Migliaia 12 2 3 2 2 3" xfId="20952" xr:uid="{F1FE7B8B-1F90-4B95-A40F-2A0A3122340F}"/>
    <cellStyle name="Migliaia 12 2 3 2 3" xfId="11934" xr:uid="{C9C15F3A-F65A-4127-A514-E85238DEE064}"/>
    <cellStyle name="Migliaia 12 2 3 2 3 3" xfId="23932" xr:uid="{CBE77BBA-05C8-414E-AF89-8DC750F9C1F9}"/>
    <cellStyle name="Migliaia 12 2 3 2 4" xfId="28282" xr:uid="{F1D4FEA7-1E80-4551-A9FB-505096A9004D}"/>
    <cellStyle name="Migliaia 12 2 3 2 5" xfId="17984" xr:uid="{5C39342F-3D54-4B34-B663-7A91A69A5DDE}"/>
    <cellStyle name="Migliaia 12 2 3 3" xfId="7798" xr:uid="{075318B1-A211-4B41-98C2-1A5D7CCFC551}"/>
    <cellStyle name="Migliaia 12 2 3 3 2" xfId="30268" xr:uid="{55A3E54D-90E9-41AE-9EAA-34B4EB4FC79F}"/>
    <cellStyle name="Migliaia 12 2 3 3 3" xfId="19976" xr:uid="{A326DD15-EBBA-4511-84E1-778491CC1E4D}"/>
    <cellStyle name="Migliaia 12 2 3 4" xfId="10960" xr:uid="{7C284818-83EA-4BC2-BF58-DAC7924FA795}"/>
    <cellStyle name="Migliaia 12 2 3 4 2" xfId="33230" xr:uid="{214AAF4C-6FD9-4C17-BD69-AA3BCD66BF99}"/>
    <cellStyle name="Migliaia 12 2 3 4 3" xfId="22955" xr:uid="{DC5338F5-2C03-4CE3-A82D-A6F8C47849E1}"/>
    <cellStyle name="Migliaia 12 2 3 5" xfId="14220" xr:uid="{8EC8E945-6414-40C8-B3EE-CAF22E3D576A}"/>
    <cellStyle name="Migliaia 12 2 3 5 3" xfId="24858" xr:uid="{07E804A7-7722-48F3-AB54-67A92B9CC74E}"/>
    <cellStyle name="Migliaia 12 2 3 6" xfId="27306" xr:uid="{4D5360D1-3D1D-4D14-9699-81E0EDE7741B}"/>
    <cellStyle name="Migliaia 12 2 3 7" xfId="17007" xr:uid="{E6820B26-40DB-4647-AD05-1F5570439790}"/>
    <cellStyle name="Migliaia 12 2 4" xfId="5505" xr:uid="{D72848BF-383C-4DC3-9A1C-B3BB16EC989C}"/>
    <cellStyle name="Migliaia 12 2 4 2" xfId="8682" xr:uid="{B1490F14-ADD6-46C7-8F67-6CD99EF8F614}"/>
    <cellStyle name="Migliaia 12 2 4 2 2" xfId="31110" xr:uid="{C3C96D7C-A458-49FA-8E7F-361E13B2CC31}"/>
    <cellStyle name="Migliaia 12 2 4 2 3" xfId="20821" xr:uid="{184A6A48-53B9-448A-A404-FB688ABD446A}"/>
    <cellStyle name="Migliaia 12 2 4 3" xfId="11805" xr:uid="{2E2532A0-F74D-4773-9DB2-41A6B36B54D8}"/>
    <cellStyle name="Migliaia 12 2 4 3 3" xfId="23800" xr:uid="{21D71ABE-2CF3-4946-B42D-8A970FCC4E8F}"/>
    <cellStyle name="Migliaia 12 2 4 4" xfId="14452" xr:uid="{39AADBB4-7A46-4E59-9FEB-983F43A2CFF9}"/>
    <cellStyle name="Migliaia 12 2 4 4 3" xfId="25090" xr:uid="{048FA369-8EBB-456D-AD11-49A0691CB113}"/>
    <cellStyle name="Migliaia 12 2 4 5" xfId="28151" xr:uid="{6E304B15-3D57-43E1-833B-351F585BE88A}"/>
    <cellStyle name="Migliaia 12 2 4 6" xfId="17852" xr:uid="{EAD3A4C9-7C08-458D-993C-E675FDCF3ECE}"/>
    <cellStyle name="Migliaia 12 2 5" xfId="5304" xr:uid="{622FA9F3-8716-4FDA-954C-547C8869528F}"/>
    <cellStyle name="Migliaia 12 2 5 2" xfId="8480" xr:uid="{4C7CCBCB-0E23-49B7-B95D-332F877E4430}"/>
    <cellStyle name="Migliaia 12 2 5 2 2" xfId="30909" xr:uid="{B48F5B40-F693-4858-AECF-0C59124066FE}"/>
    <cellStyle name="Migliaia 12 2 5 2 3" xfId="20619" xr:uid="{25EDB47A-ABAB-41C4-91DE-2F4E83749A51}"/>
    <cellStyle name="Migliaia 12 2 5 3" xfId="11603" xr:uid="{7168C7B9-2A39-4362-AD72-4CB72E7175C8}"/>
    <cellStyle name="Migliaia 12 2 5 3 3" xfId="23598" xr:uid="{9630DE60-1525-454B-9575-6D4374BDB18F}"/>
    <cellStyle name="Migliaia 12 2 5 4" xfId="14655" xr:uid="{3DB6A95C-2E06-4FB2-8C54-D8FF18C5C068}"/>
    <cellStyle name="Migliaia 12 2 5 4 3" xfId="25295" xr:uid="{0AE719FE-40EC-48CE-A1C3-134B6E031C8C}"/>
    <cellStyle name="Migliaia 12 2 5 5" xfId="27949" xr:uid="{39526588-55DA-4258-AD6B-62F9AAE77634}"/>
    <cellStyle name="Migliaia 12 2 5 6" xfId="17650" xr:uid="{5BC90DB2-42A8-4EEB-BEAB-3A6960A53616}"/>
    <cellStyle name="Migliaia 12 2 6" xfId="5113" xr:uid="{8522A505-1A71-47BE-ACFE-EC56023F425D}"/>
    <cellStyle name="Migliaia 12 2 6 2" xfId="8288" xr:uid="{297799E0-DFB9-408B-B40B-B85EC46E9863}"/>
    <cellStyle name="Migliaia 12 2 6 2 2" xfId="30717" xr:uid="{87C2664A-1768-43E9-9C6C-F9A234930B5E}"/>
    <cellStyle name="Migliaia 12 2 6 2 3" xfId="20427" xr:uid="{E0964CC9-DD01-455C-945A-49800C2691C7}"/>
    <cellStyle name="Migliaia 12 2 6 3" xfId="11411" xr:uid="{19614E3F-86ED-4F28-A1CD-FBBC03374309}"/>
    <cellStyle name="Migliaia 12 2 6 3 3" xfId="23406" xr:uid="{5BC0F909-0817-4CB7-8220-3B267797831E}"/>
    <cellStyle name="Migliaia 12 2 6 4" xfId="27757" xr:uid="{28257987-390A-42D3-97E4-0E172A6AF7DB}"/>
    <cellStyle name="Migliaia 12 2 6 5" xfId="17458" xr:uid="{2BF4EB9B-05C6-4F04-92BC-75445CE1390B}"/>
    <cellStyle name="Migliaia 12 2 7" xfId="4926" xr:uid="{A0C80F9C-9BA6-4E5E-BB30-788B2494EDD2}"/>
    <cellStyle name="Migliaia 12 2 7 2" xfId="8101" xr:uid="{B8E1523A-55C8-4D16-9BA0-347CC1A212E9}"/>
    <cellStyle name="Migliaia 12 2 7 2 2" xfId="30564" xr:uid="{93BBFBF0-9CFE-4E11-8A73-FD63FEA0B505}"/>
    <cellStyle name="Migliaia 12 2 7 2 3" xfId="20274" xr:uid="{C5A32C1B-C411-476F-BB20-F2D4C1E5A970}"/>
    <cellStyle name="Migliaia 12 2 7 3" xfId="11258" xr:uid="{173AA17D-529A-4CF2-8771-449674EF565B}"/>
    <cellStyle name="Migliaia 12 2 7 3 3" xfId="23253" xr:uid="{7230DF52-B414-493C-8726-E5B197FE29AE}"/>
    <cellStyle name="Migliaia 12 2 7 4" xfId="27604" xr:uid="{C9749EA7-64FC-4401-9828-22450B0CB7BB}"/>
    <cellStyle name="Migliaia 12 2 7 5" xfId="17305" xr:uid="{63A4031B-213C-4AD5-984C-B9332A540308}"/>
    <cellStyle name="Migliaia 12 2 8" xfId="4155" xr:uid="{DFB4B837-D1A0-41E9-83D8-E040D25062CB}"/>
    <cellStyle name="Migliaia 12 2 8 2" xfId="7512" xr:uid="{99A40842-7D7C-4804-9B21-ABB776E28F80}"/>
    <cellStyle name="Migliaia 12 2 8 2 2" xfId="30012" xr:uid="{84A670A6-149C-430A-B69B-15954B92E492}"/>
    <cellStyle name="Migliaia 12 2 8 2 3" xfId="19719" xr:uid="{625FFFCF-817E-47E2-9003-1AC51175CD4E}"/>
    <cellStyle name="Migliaia 12 2 8 3" xfId="10703" xr:uid="{A61DA093-042B-4158-82AB-88173F7F7B9A}"/>
    <cellStyle name="Migliaia 12 2 8 3 2" xfId="32973" xr:uid="{A1177501-8895-4A08-95E4-1A539A11C7DC}"/>
    <cellStyle name="Migliaia 12 2 8 3 3" xfId="22697" xr:uid="{E030E199-972F-48C4-AC00-6DB9D34EB11C}"/>
    <cellStyle name="Migliaia 12 2 8 4" xfId="27048" xr:uid="{B4EE230F-65C9-4802-8FEE-4ABABACF65E7}"/>
    <cellStyle name="Migliaia 12 2 8 5" xfId="16749" xr:uid="{06072FA4-0F7A-4EAB-8070-35AB8EB33438}"/>
    <cellStyle name="Migliaia 12 2 9" xfId="7259" xr:uid="{F0E9B670-EECB-4E67-8BF6-28AAB21C6AF0}"/>
    <cellStyle name="Migliaia 12 2 9 2" xfId="29760" xr:uid="{C304D5B7-542D-4DF0-BE99-CD272372ED2C}"/>
    <cellStyle name="Migliaia 12 2 9 3" xfId="19466" xr:uid="{361B56CA-B83A-4549-99F3-6EACEF7878C5}"/>
    <cellStyle name="Migliaia 12 20" xfId="15582" xr:uid="{92D7CF63-ADCF-4269-91BD-3BA0F172436D}"/>
    <cellStyle name="Migliaia 12 21" xfId="33750" xr:uid="{D8822861-F857-4E87-B731-D9D2D1E2DD11}"/>
    <cellStyle name="Migliaia 12 22" xfId="1478" xr:uid="{5BC8F339-CB6B-4CA6-9827-B56763320B5F}"/>
    <cellStyle name="Migliaia 12 23" xfId="2941" xr:uid="{071468C6-C44A-4264-9C73-F6B8E9720C1D}"/>
    <cellStyle name="Migliaia 12 3" xfId="3870" xr:uid="{D0398863-614B-44BA-9C59-A2FF464E240D}"/>
    <cellStyle name="Migliaia 12 3 2" xfId="4733" xr:uid="{8A4EDCD7-8CE7-4831-9CF0-557C16256B42}"/>
    <cellStyle name="Migliaia 12 3 2 2" xfId="5674" xr:uid="{1C0B2066-5A95-45F6-837D-81EA533BD0CD}"/>
    <cellStyle name="Migliaia 12 3 2 2 2" xfId="8862" xr:uid="{4445D7D3-5110-4B67-A6D1-66AD086B0B6C}"/>
    <cellStyle name="Migliaia 12 3 2 2 2 2" xfId="31285" xr:uid="{C30E8C7C-7F08-46AD-A7FE-35DB3432516D}"/>
    <cellStyle name="Migliaia 12 3 2 2 2 3" xfId="20995" xr:uid="{1790BB92-79B9-4C0F-8393-04828A26A25B}"/>
    <cellStyle name="Migliaia 12 3 2 2 3" xfId="11977" xr:uid="{4F30155D-DBC1-4FC5-BA7B-0D5C25AC579B}"/>
    <cellStyle name="Migliaia 12 3 2 2 3 3" xfId="23975" xr:uid="{383E9E34-35D5-42AD-AD11-4FFB932D24D0}"/>
    <cellStyle name="Migliaia 12 3 2 2 4" xfId="14304" xr:uid="{E2E09B8A-47FC-435F-95CE-AFE08831813D}"/>
    <cellStyle name="Migliaia 12 3 2 2 4 3" xfId="24940" xr:uid="{80FE3806-A3BF-4457-AF20-1A217BE56D87}"/>
    <cellStyle name="Migliaia 12 3 2 2 5" xfId="28324" xr:uid="{F49D5B00-B7DE-4DBC-A4B2-9B9128EB8397}"/>
    <cellStyle name="Migliaia 12 3 2 2 6" xfId="18027" xr:uid="{FC356D51-F981-426D-9F46-81C90B15359E}"/>
    <cellStyle name="Migliaia 12 3 2 3" xfId="7878" xr:uid="{6BE72FBF-CEDC-4B41-A060-EEE348F1E0CD}"/>
    <cellStyle name="Migliaia 12 3 2 3 2" xfId="30349" xr:uid="{0A99D3F7-23A9-405A-9EC7-AE4855E4D323}"/>
    <cellStyle name="Migliaia 12 3 2 3 3" xfId="20058" xr:uid="{D3F2734A-CEF0-4249-8EC9-34D9215606A7}"/>
    <cellStyle name="Migliaia 12 3 2 4" xfId="11042" xr:uid="{FB160D0D-4817-4B6B-A231-FEB68EE3E375}"/>
    <cellStyle name="Migliaia 12 3 2 4 2" xfId="33311" xr:uid="{83E16EC9-9EF4-4D48-AD24-750FA0F06604}"/>
    <cellStyle name="Migliaia 12 3 2 4 3" xfId="23037" xr:uid="{3CCFC8BA-C729-4B38-B8D8-FF7FD59552D5}"/>
    <cellStyle name="Migliaia 12 3 2 5" xfId="13701" xr:uid="{33F47082-2740-4713-94CE-37E3C2BEB238}"/>
    <cellStyle name="Migliaia 12 3 2 5 3" xfId="24523" xr:uid="{ADDD0733-024D-42EA-8F86-3FC7FF57ADBC}"/>
    <cellStyle name="Migliaia 12 3 2 6" xfId="27388" xr:uid="{C313AC18-BF26-4D9B-B7A6-ACC270B70D79}"/>
    <cellStyle name="Migliaia 12 3 2 7" xfId="17089" xr:uid="{5F1B95C3-B873-4B13-9AA5-BEC778A5CBD2}"/>
    <cellStyle name="Migliaia 12 3 3" xfId="4553" xr:uid="{5CC7B4C8-DD42-4EED-9618-5717B9A7C960}"/>
    <cellStyle name="Migliaia 12 3 3 2" xfId="7716" xr:uid="{D39B903F-28B3-45B3-A4D5-72BC9F5E80C3}"/>
    <cellStyle name="Migliaia 12 3 3 2 2" xfId="30187" xr:uid="{55894385-A722-4524-A377-3BF9931B679E}"/>
    <cellStyle name="Migliaia 12 3 3 2 3" xfId="19894" xr:uid="{558C3562-7769-49B3-BD48-A85039E611A5}"/>
    <cellStyle name="Migliaia 12 3 3 3" xfId="10879" xr:uid="{1D7AE941-CAA1-426E-B43E-38EC19EDCC8F}"/>
    <cellStyle name="Migliaia 12 3 3 3 2" xfId="33148" xr:uid="{4CCF087C-FFAA-4A98-8352-7B576C664FC8}"/>
    <cellStyle name="Migliaia 12 3 3 3 3" xfId="22873" xr:uid="{2F158E9E-F1AB-40D9-98E9-7A475DA3BA7A}"/>
    <cellStyle name="Migliaia 12 3 3 4" xfId="14144" xr:uid="{DA0DC375-EF02-4B39-B46D-07693CD26DF9}"/>
    <cellStyle name="Migliaia 12 3 3 4 3" xfId="24780" xr:uid="{73F74B0B-FB58-4151-AD2B-45F4C2E2F4C4}"/>
    <cellStyle name="Migliaia 12 3 3 5" xfId="27224" xr:uid="{84398785-355F-44BD-951A-69FD99D8D98B}"/>
    <cellStyle name="Migliaia 12 3 3 6" xfId="16925" xr:uid="{B6710B09-83ED-4369-A3FB-6A2A50078986}"/>
    <cellStyle name="Migliaia 12 3 4" xfId="4073" xr:uid="{CE5F09F4-2AEC-4088-B3BE-CE037C5E7379}"/>
    <cellStyle name="Migliaia 12 3 4 2" xfId="7430" xr:uid="{73F22356-06A4-47E4-B0FA-5375D339374D}"/>
    <cellStyle name="Migliaia 12 3 4 2 2" xfId="29930" xr:uid="{ED664E4E-6C69-446E-813A-8798002422AB}"/>
    <cellStyle name="Migliaia 12 3 4 2 3" xfId="19637" xr:uid="{ED38A0C9-C51E-4DBD-BF35-4086B0E08552}"/>
    <cellStyle name="Migliaia 12 3 4 3" xfId="10621" xr:uid="{5A455D8A-75C0-44EB-A4D7-9B7B0ECFF5A7}"/>
    <cellStyle name="Migliaia 12 3 4 3 2" xfId="32891" xr:uid="{DBDB4555-1B3B-4E49-B9FE-159974AD9206}"/>
    <cellStyle name="Migliaia 12 3 4 3 3" xfId="22615" xr:uid="{10772C3C-F67B-4EC6-80C2-67381370C3D8}"/>
    <cellStyle name="Migliaia 12 3 4 4" xfId="26966" xr:uid="{2EF1544E-5DF9-4428-8A8B-8E22247B9246}"/>
    <cellStyle name="Migliaia 12 3 4 5" xfId="16667" xr:uid="{CB8DE630-B4C3-4B2B-9AF5-496B3EEC0258}"/>
    <cellStyle name="Migliaia 12 3 5" xfId="7177" xr:uid="{FC4DCF42-C716-4C74-9464-343F336A2B65}"/>
    <cellStyle name="Migliaia 12 3 5 2" xfId="29678" xr:uid="{563A7919-2978-497F-A17A-1AB959C8F6EB}"/>
    <cellStyle name="Migliaia 12 3 5 3" xfId="19384" xr:uid="{3B259730-84BF-43D5-9B4A-995857B44B9B}"/>
    <cellStyle name="Migliaia 12 3 6" xfId="10368" xr:uid="{ACD6EE32-4DBA-4B58-9FD7-4C480B8BDC89}"/>
    <cellStyle name="Migliaia 12 3 6 2" xfId="32638" xr:uid="{9555F144-E4AD-45F9-A9E9-946ECACD5288}"/>
    <cellStyle name="Migliaia 12 3 6 3" xfId="22362" xr:uid="{9B9898DB-EA32-4C24-87AD-28BFD74D3006}"/>
    <cellStyle name="Migliaia 12 3 7" xfId="13489" xr:uid="{E1F84654-A3F0-4138-9D05-F9ABA1A7629A}"/>
    <cellStyle name="Migliaia 12 3 7 3" xfId="24358" xr:uid="{1C108FD5-2E5C-4E4E-9680-CEEF9CD5CDCD}"/>
    <cellStyle name="Migliaia 12 3 8" xfId="26714" xr:uid="{033E9C84-EE5C-4B87-BD02-ABE0926AF586}"/>
    <cellStyle name="Migliaia 12 3 9" xfId="16414" xr:uid="{D65D1BCF-A959-4944-9A71-89CE1FB134C9}"/>
    <cellStyle name="Migliaia 12 4" xfId="4227" xr:uid="{26203622-AE0A-4C1E-A309-5791F6DF5FEA}"/>
    <cellStyle name="Migliaia 12 4 2" xfId="5763" xr:uid="{92AFADA6-3FE7-4B4F-B95E-9810A078C1FC}"/>
    <cellStyle name="Migliaia 12 4 2 2" xfId="8961" xr:uid="{408792B3-D71C-4E16-A2A8-6BA07F8A4002}"/>
    <cellStyle name="Migliaia 12 4 2 2 2" xfId="31373" xr:uid="{9D219DDA-5E3F-4551-9BD6-246648AD64D1}"/>
    <cellStyle name="Migliaia 12 4 2 2 3" xfId="21084" xr:uid="{EDC08B83-2BE2-4043-AB34-5A74AFC441D6}"/>
    <cellStyle name="Migliaia 12 4 2 3" xfId="12066" xr:uid="{4FC4A178-07AE-459A-A287-E37F53501AE5}"/>
    <cellStyle name="Migliaia 12 4 2 3 3" xfId="24064" xr:uid="{98F49892-04BC-443C-B6DD-5733FD929CE1}"/>
    <cellStyle name="Migliaia 12 4 2 4" xfId="28410" xr:uid="{FC818DE7-83EE-4632-BAB1-F524DBE5E777}"/>
    <cellStyle name="Migliaia 12 4 2 5" xfId="18116" xr:uid="{DC921489-A5F8-450D-8AF8-1CDB5A1AC713}"/>
    <cellStyle name="Migliaia 12 4 3" xfId="7601" xr:uid="{15A539B2-1EA0-4A87-862A-4FA41B21B7F4}"/>
    <cellStyle name="Migliaia 12 4 3 2" xfId="30087" xr:uid="{00219013-8E0D-444B-89DE-2F41CACDF8A7}"/>
    <cellStyle name="Migliaia 12 4 3 3" xfId="19794" xr:uid="{13D300AF-FC03-45F2-BCD9-3FC61D908A43}"/>
    <cellStyle name="Migliaia 12 4 4" xfId="10779" xr:uid="{1B5EC05E-0D36-44C0-BCC3-4D611275F0EE}"/>
    <cellStyle name="Migliaia 12 4 4 2" xfId="33048" xr:uid="{473B1167-5B88-4EBB-B955-7EED4D1816C7}"/>
    <cellStyle name="Migliaia 12 4 4 3" xfId="22773" xr:uid="{B03A6784-2735-49A1-A778-A920C2943947}"/>
    <cellStyle name="Migliaia 12 4 5" xfId="13856" xr:uid="{3F27254A-F5D8-42C0-957E-5B575D9E1182}"/>
    <cellStyle name="Migliaia 12 4 5 3" xfId="24680" xr:uid="{0892F910-D6AF-42FB-B5F7-FB41F0DCF8DF}"/>
    <cellStyle name="Migliaia 12 4 6" xfId="27124" xr:uid="{7DF86664-2F05-4A57-ADF1-F26147B52682}"/>
    <cellStyle name="Migliaia 12 4 7" xfId="16825" xr:uid="{25C6FE52-CC35-44C8-8CF4-B679ABAFBFBB}"/>
    <cellStyle name="Migliaia 12 5" xfId="5548" xr:uid="{486DAE90-3ACD-4A50-8D95-698854C6A3B8}"/>
    <cellStyle name="Migliaia 12 5 2" xfId="8734" xr:uid="{DA96C87D-B67B-4119-B848-96753A75B035}"/>
    <cellStyle name="Migliaia 12 5 2 2" xfId="31164" xr:uid="{FA5A9512-B049-4E3C-870E-9864DB3BF7E2}"/>
    <cellStyle name="Migliaia 12 5 2 3" xfId="20874" xr:uid="{901469A4-5BEA-4F48-80F6-F843DF584964}"/>
    <cellStyle name="Migliaia 12 5 3" xfId="11856" xr:uid="{A0FAF488-E63B-4C4E-B3A3-D615AC4EB61A}"/>
    <cellStyle name="Migliaia 12 5 3 3" xfId="23854" xr:uid="{358C42D0-8240-42A6-8076-6C5197806345}"/>
    <cellStyle name="Migliaia 12 5 4" xfId="14594" xr:uid="{2D5146C6-F499-4FBA-A619-A343ECEC35FB}"/>
    <cellStyle name="Migliaia 12 5 4 3" xfId="25234" xr:uid="{5A03D2B9-63BA-49CE-94AB-A7B95FEA9315}"/>
    <cellStyle name="Migliaia 12 5 5" xfId="28205" xr:uid="{E7D71594-074B-406C-BBCB-35F509F136B2}"/>
    <cellStyle name="Migliaia 12 5 6" xfId="17906" xr:uid="{6C6B315F-9A35-4660-A7BA-4DE6C99C1E88}"/>
    <cellStyle name="Migliaia 12 6" xfId="5428" xr:uid="{14937ACC-C904-4EAD-A514-86A59CA83B77}"/>
    <cellStyle name="Migliaia 12 6 2" xfId="8604" xr:uid="{120D81BC-F16E-42E0-94BF-AA187B49C36E}"/>
    <cellStyle name="Migliaia 12 6 2 2" xfId="31032" xr:uid="{8BC52C8C-ECF0-4529-B3FB-0A87A663A526}"/>
    <cellStyle name="Migliaia 12 6 2 3" xfId="20743" xr:uid="{BC343DF6-DF10-47C4-8F22-BDE9769E951F}"/>
    <cellStyle name="Migliaia 12 6 3" xfId="11727" xr:uid="{F7B382EE-000D-436F-B562-3EA3209AFD92}"/>
    <cellStyle name="Migliaia 12 6 3 3" xfId="23722" xr:uid="{43921000-E44E-4577-B7C1-CDCC800C13E6}"/>
    <cellStyle name="Migliaia 12 6 4" xfId="14775" xr:uid="{104D5E87-CC63-4271-A476-F6E13766BC5E}"/>
    <cellStyle name="Migliaia 12 6 4 3" xfId="25414" xr:uid="{ACE76157-02DA-4669-AD03-138FA31D09FC}"/>
    <cellStyle name="Migliaia 12 6 5" xfId="28073" xr:uid="{473FE9F9-DC24-47A3-84B0-28A8B80A5D87}"/>
    <cellStyle name="Migliaia 12 6 6" xfId="17774" xr:uid="{5699FB64-1059-4CB7-8EE4-5E0A407BC8EB}"/>
    <cellStyle name="Migliaia 12 7" xfId="5360" xr:uid="{4174ACF2-61FF-46B8-B837-7FBE27BE8DA9}"/>
    <cellStyle name="Migliaia 12 7 2" xfId="8536" xr:uid="{933CC0E1-9D41-4E91-8AA5-B75BC98C4ED7}"/>
    <cellStyle name="Migliaia 12 7 2 2" xfId="30965" xr:uid="{1D30375B-0C3B-45F2-8774-335DA15982D2}"/>
    <cellStyle name="Migliaia 12 7 2 3" xfId="20675" xr:uid="{1DECCDB7-3313-46E2-9CCB-68E64AF1F797}"/>
    <cellStyle name="Migliaia 12 7 3" xfId="11659" xr:uid="{924627CE-84F4-4735-BBA4-2D6D4EFB082D}"/>
    <cellStyle name="Migliaia 12 7 3 3" xfId="23654" xr:uid="{5080DB3A-FEA8-4108-AE86-EE5B481CE2EC}"/>
    <cellStyle name="Migliaia 12 7 4" xfId="14701" xr:uid="{B2A1A142-2730-4AEB-A652-B89BF058D2C2}"/>
    <cellStyle name="Migliaia 12 7 4 3" xfId="25341" xr:uid="{9514F5DA-B17D-40C8-BA59-CCAE76631A45}"/>
    <cellStyle name="Migliaia 12 7 5" xfId="28005" xr:uid="{557FF981-84ED-44E9-8C08-A0BAF91E5862}"/>
    <cellStyle name="Migliaia 12 7 6" xfId="17706" xr:uid="{9DC3798F-7EF5-47B9-AF2C-26A67148CED1}"/>
    <cellStyle name="Migliaia 12 8" xfId="5225" xr:uid="{797EC6E5-558E-4E04-978C-F667BB129AB3}"/>
    <cellStyle name="Migliaia 12 8 2" xfId="8401" xr:uid="{C882FD55-E277-4320-B835-CA5E0EC0A245}"/>
    <cellStyle name="Migliaia 12 8 2 2" xfId="30830" xr:uid="{DA714EF2-7BCF-4136-9B4C-199399D5F6D5}"/>
    <cellStyle name="Migliaia 12 8 2 3" xfId="20540" xr:uid="{B944F058-41DF-4BBE-9C15-25DD0AC4188B}"/>
    <cellStyle name="Migliaia 12 8 3" xfId="11524" xr:uid="{7B5D7402-5AF1-4842-9569-EA83022D6F13}"/>
    <cellStyle name="Migliaia 12 8 3 3" xfId="23519" xr:uid="{0ED43559-6C64-4D49-B684-3860DC5C602F}"/>
    <cellStyle name="Migliaia 12 8 4" xfId="14548" xr:uid="{B8A3235D-61D2-4C74-8DAE-9E81EA204419}"/>
    <cellStyle name="Migliaia 12 8 4 3" xfId="25187" xr:uid="{1B3F92B2-5BC0-4655-99AF-E18AB3EBE952}"/>
    <cellStyle name="Migliaia 12 8 5" xfId="27870" xr:uid="{88144C37-3C28-4C59-9244-784F184E4C23}"/>
    <cellStyle name="Migliaia 12 8 6" xfId="17571" xr:uid="{5E952AC8-5014-48CE-B328-185718135FE7}"/>
    <cellStyle name="Migliaia 12 9" xfId="5022" xr:uid="{E23FB410-F1F2-4E16-A630-0D8255E79E1B}"/>
    <cellStyle name="Migliaia 12 9 2" xfId="8197" xr:uid="{3E47FE3E-CB3E-44BB-BE77-0A48E8F80DA5}"/>
    <cellStyle name="Migliaia 12 9 2 2" xfId="30640" xr:uid="{E321FF48-B461-4FB5-9A0E-88A2D7B39A37}"/>
    <cellStyle name="Migliaia 12 9 2 3" xfId="20350" xr:uid="{63C01D5F-E931-4FCE-A169-21BD686C8FEC}"/>
    <cellStyle name="Migliaia 12 9 3" xfId="11334" xr:uid="{7FA0A561-BAF9-4540-9363-58C53E353ADE}"/>
    <cellStyle name="Migliaia 12 9 3 3" xfId="23329" xr:uid="{24056D59-7CD4-41A3-A484-E1891554C2C6}"/>
    <cellStyle name="Migliaia 12 9 4" xfId="27680" xr:uid="{7A040BBF-CD1B-45B9-82FA-DAB97BB1CF7F}"/>
    <cellStyle name="Migliaia 12 9 5" xfId="17381" xr:uid="{8F857F2B-4E36-46A8-9A98-380ABDE0BEF3}"/>
    <cellStyle name="Migliaia 120" xfId="33602" xr:uid="{703BF0E1-B171-4E28-A677-BBB3A43F9E8C}"/>
    <cellStyle name="Migliaia 121" xfId="33603" xr:uid="{E8CB0C00-99D7-4A6F-9B13-5CD152C88E1B}"/>
    <cellStyle name="Migliaia 122" xfId="33610" xr:uid="{F74B6BD7-874A-4E98-9944-334B39F35546}"/>
    <cellStyle name="Migliaia 123" xfId="34004" xr:uid="{AD849B24-2875-4EA4-A11A-71A70CC780BB}"/>
    <cellStyle name="Migliaia 124" xfId="811" xr:uid="{3DB1FA8A-D612-4D13-B95F-5AA4476619FC}"/>
    <cellStyle name="Migliaia 129" xfId="33416" xr:uid="{EF920901-DC44-47AA-8585-9DB374E7E711}"/>
    <cellStyle name="Migliaia 13" xfId="308" xr:uid="{4F542654-584C-42E1-AD82-F87285036B38}"/>
    <cellStyle name="Migliaia 13 10" xfId="4862" xr:uid="{61D378FE-35D1-4CE2-9E67-A6DD07B69D91}"/>
    <cellStyle name="Migliaia 13 10 2" xfId="8037" xr:uid="{188EF8A5-F0D0-40B9-8A0F-F70EF0943709}"/>
    <cellStyle name="Migliaia 13 10 2 2" xfId="30508" xr:uid="{81637E3B-0D35-4272-8382-DFDFBA2C90E3}"/>
    <cellStyle name="Migliaia 13 10 2 3" xfId="20218" xr:uid="{209C246A-7EBC-4484-8139-83EA40C58E21}"/>
    <cellStyle name="Migliaia 13 10 3" xfId="11202" xr:uid="{BB5F92A9-A5AD-4766-8D1E-E516EC1907FB}"/>
    <cellStyle name="Migliaia 13 10 3 3" xfId="23197" xr:uid="{9EC3A042-FD5C-458C-A5BA-100569766FEC}"/>
    <cellStyle name="Migliaia 13 10 4" xfId="27548" xr:uid="{ADBE4CC6-58D6-49C3-B414-3F26FEF32E3D}"/>
    <cellStyle name="Migliaia 13 10 5" xfId="17249" xr:uid="{2E4474F8-AD44-456A-8805-B330D2B812B9}"/>
    <cellStyle name="Migliaia 13 11" xfId="3984" xr:uid="{094A4750-22DF-4840-B03C-21FD7599108D}"/>
    <cellStyle name="Migliaia 13 11 2" xfId="7339" xr:uid="{B01105D4-7E34-4A66-B42A-4AD5B6BE005E}"/>
    <cellStyle name="Migliaia 13 11 2 2" xfId="29839" xr:uid="{EAE82955-B6F1-4B04-BF5A-16DA3AC51E9E}"/>
    <cellStyle name="Migliaia 13 11 2 3" xfId="19546" xr:uid="{6BC1BCEC-A284-4675-B0DA-59CD93A2ECCC}"/>
    <cellStyle name="Migliaia 13 11 3" xfId="10530" xr:uid="{01B762D4-BA5D-4FF8-BC57-AE312AC2EAFA}"/>
    <cellStyle name="Migliaia 13 11 3 2" xfId="32800" xr:uid="{91AD412E-F511-4CCC-A807-AC04C8C8991B}"/>
    <cellStyle name="Migliaia 13 11 3 3" xfId="22524" xr:uid="{2ABBFEEF-8B7E-4260-9E13-C4B827867C94}"/>
    <cellStyle name="Migliaia 13 11 4" xfId="26876" xr:uid="{07C09877-DF25-4711-B0FB-7CE333B316AE}"/>
    <cellStyle name="Migliaia 13 11 5" xfId="16576" xr:uid="{42E79C4D-1B62-4443-9A8B-4BAB6698FD0A}"/>
    <cellStyle name="Migliaia 13 12" xfId="3799" xr:uid="{FACBE9B8-5494-45B0-AA8A-8ED1BA8A759B}"/>
    <cellStyle name="Migliaia 13 12 2" xfId="7088" xr:uid="{81FCE115-FFB1-42A3-9843-973AB3154A95}"/>
    <cellStyle name="Migliaia 13 12 2 2" xfId="29589" xr:uid="{27D5C734-A131-4C96-B9D3-C001D2656022}"/>
    <cellStyle name="Migliaia 13 12 2 3" xfId="19295" xr:uid="{2C29DFE0-70AC-454C-9D91-2C7B9393707E}"/>
    <cellStyle name="Migliaia 13 12 3" xfId="10279" xr:uid="{8D0A0AF5-A6B2-4987-B3CA-6B627CD1867F}"/>
    <cellStyle name="Migliaia 13 12 3 2" xfId="32549" xr:uid="{D2F8D189-3345-4E54-A405-E018C510217E}"/>
    <cellStyle name="Migliaia 13 12 3 3" xfId="22273" xr:uid="{AB761B76-B42F-4588-A5DA-6A6A57B62C9E}"/>
    <cellStyle name="Migliaia 13 12 4" xfId="26625" xr:uid="{B116B3CC-D323-4801-B7F6-83AA14241791}"/>
    <cellStyle name="Migliaia 13 12 5" xfId="16325" xr:uid="{237E1DBD-B0AA-4F5E-9FF7-CAE1B69E2FDA}"/>
    <cellStyle name="Migliaia 13 13" xfId="3685" xr:uid="{EF28A508-A464-4000-A32B-385759AC99EE}"/>
    <cellStyle name="Migliaia 13 13 2" xfId="6977" xr:uid="{5E7B09CD-A39A-4B31-AE52-A5EEDCA5B249}"/>
    <cellStyle name="Migliaia 13 13 2 2" xfId="29478" xr:uid="{9869B076-0600-47BD-8D33-2BD2CB9A7B30}"/>
    <cellStyle name="Migliaia 13 13 2 3" xfId="19184" xr:uid="{46D03022-E6D7-409C-9AF2-1DFA6BBE2A52}"/>
    <cellStyle name="Migliaia 13 13 3" xfId="10168" xr:uid="{CBB6DA38-50CF-4A90-9B45-1F83477F07AB}"/>
    <cellStyle name="Migliaia 13 13 3 2" xfId="32438" xr:uid="{1CF0D715-7EF3-4628-98A2-1EA37EE29479}"/>
    <cellStyle name="Migliaia 13 13 3 3" xfId="22162" xr:uid="{C0654370-6064-4604-9625-3B68C63D800D}"/>
    <cellStyle name="Migliaia 13 13 4" xfId="26514" xr:uid="{26F39191-0825-454D-B1E4-5F6333C67EA0}"/>
    <cellStyle name="Migliaia 13 13 5" xfId="16214" xr:uid="{177BEE97-11F1-4AC8-AA34-E642263FA052}"/>
    <cellStyle name="Migliaia 13 14" xfId="3604" xr:uid="{26985647-C181-428A-949B-63E9DD7774EA}"/>
    <cellStyle name="Migliaia 13 14 2" xfId="6890" xr:uid="{958F655F-9B91-4308-B6D5-7881B021ECB1}"/>
    <cellStyle name="Migliaia 13 14 2 2" xfId="29391" xr:uid="{BE62911A-989F-4FDE-95F6-F733DC9C4E33}"/>
    <cellStyle name="Migliaia 13 14 2 3" xfId="19097" xr:uid="{FBF96DFE-0E95-4B22-879B-4210BC81D872}"/>
    <cellStyle name="Migliaia 13 14 3" xfId="10081" xr:uid="{F830805C-3651-41D3-882E-0DB1EA211090}"/>
    <cellStyle name="Migliaia 13 14 3 2" xfId="32351" xr:uid="{B1F75648-0E63-4C01-875E-5612A9B129ED}"/>
    <cellStyle name="Migliaia 13 14 3 3" xfId="22075" xr:uid="{6D9E467B-1F18-49C9-B16E-A9D50E7DB32C}"/>
    <cellStyle name="Migliaia 13 14 4" xfId="26427" xr:uid="{E0D753ED-45A0-4D47-9308-F6A4DC2308CF}"/>
    <cellStyle name="Migliaia 13 14 5" xfId="16127" xr:uid="{11902E33-3237-433D-8ADC-DD46B19F5FC0}"/>
    <cellStyle name="Migliaia 13 15" xfId="3506" xr:uid="{8D255090-CB1C-405D-A1B3-36FAE34BEF11}"/>
    <cellStyle name="Migliaia 13 15 2" xfId="6791" xr:uid="{853F9CF4-F239-4D81-87D1-178F9262863E}"/>
    <cellStyle name="Migliaia 13 15 2 2" xfId="29292" xr:uid="{5D059EC9-2A77-4A0D-A7C9-3CEBC12FFE30}"/>
    <cellStyle name="Migliaia 13 15 2 3" xfId="18998" xr:uid="{C23245E5-3F28-4FF8-BC68-7BEBD5D9AA91}"/>
    <cellStyle name="Migliaia 13 15 3" xfId="9982" xr:uid="{A1D59B1C-F62B-4723-991F-B00C7CBD91EC}"/>
    <cellStyle name="Migliaia 13 15 3 2" xfId="32252" xr:uid="{6A4F19B0-7EBA-44EB-90D4-A8BED5E49DFD}"/>
    <cellStyle name="Migliaia 13 15 3 3" xfId="21976" xr:uid="{A154A494-8DD7-46B4-A7BF-D41948833053}"/>
    <cellStyle name="Migliaia 13 15 4" xfId="26328" xr:uid="{D2E3B9A6-C000-4B1B-8AB4-1C3ED440CA67}"/>
    <cellStyle name="Migliaia 13 15 5" xfId="16028" xr:uid="{34AF1E31-B115-4ABF-9B54-FC0BB5EB2762}"/>
    <cellStyle name="Migliaia 13 16" xfId="6317" xr:uid="{0D867A2E-7DE6-4CEA-92B3-60FA84021B5E}"/>
    <cellStyle name="Migliaia 13 16 2" xfId="28840" xr:uid="{2B59E18A-F686-4AF8-8DC0-C1755281FB10}"/>
    <cellStyle name="Migliaia 13 16 3" xfId="18546" xr:uid="{8ADAE4C0-B146-46B1-8136-74D970DAFAE0}"/>
    <cellStyle name="Migliaia 13 17" xfId="9529" xr:uid="{F2BD2857-B42D-47A1-B920-62A5492B2E7E}"/>
    <cellStyle name="Migliaia 13 17 2" xfId="31800" xr:uid="{0761D805-98F2-42D3-ABB7-1309DBE9E4DB}"/>
    <cellStyle name="Migliaia 13 17 3" xfId="21524" xr:uid="{B53AE7A7-1370-489D-8939-CC156D054315}"/>
    <cellStyle name="Migliaia 13 18" xfId="13107" xr:uid="{DE12BC40-24E1-4C12-8AE4-7F0024AB5020}"/>
    <cellStyle name="Migliaia 13 18 3" xfId="24251" xr:uid="{FF93DC25-1F60-4AE3-8AAE-A9CB692BD46A}"/>
    <cellStyle name="Migliaia 13 19" xfId="25875" xr:uid="{0EA55134-1504-4230-AA2E-344569813E72}"/>
    <cellStyle name="Migliaia 13 2" xfId="3917" xr:uid="{3A95408A-EDC8-435B-8D56-4120FC3E159F}"/>
    <cellStyle name="Migliaia 13 2 10" xfId="10443" xr:uid="{BFCF0D42-2298-4D68-88CF-36A0668808C8}"/>
    <cellStyle name="Migliaia 13 2 10 2" xfId="32713" xr:uid="{40A388AA-6299-4378-9ADC-DB5572ACF176}"/>
    <cellStyle name="Migliaia 13 2 10 3" xfId="22437" xr:uid="{08F33766-93BD-45E1-8F8E-7635F0A94210}"/>
    <cellStyle name="Migliaia 13 2 11" xfId="13563" xr:uid="{319CFA8A-EB8D-4A13-AFCB-40ACD80B3AF8}"/>
    <cellStyle name="Migliaia 13 2 11 3" xfId="24433" xr:uid="{A9C33548-3977-44C3-8A3D-DB60A4D57FB4}"/>
    <cellStyle name="Migliaia 13 2 12" xfId="26789" xr:uid="{DD4FAD40-83AA-4AFD-9575-A873A74607A8}"/>
    <cellStyle name="Migliaia 13 2 13" xfId="16489" xr:uid="{B086A51E-B67F-4A5A-83E5-81859719E11D}"/>
    <cellStyle name="Migliaia 13 2 2" xfId="4786" xr:uid="{6DD2B693-772C-4B71-8FD1-5991165138A9}"/>
    <cellStyle name="Migliaia 13 2 2 2" xfId="5833" xr:uid="{FEDC330E-A5A6-4452-8AD1-C3C95674A64A}"/>
    <cellStyle name="Migliaia 13 2 2 2 2" xfId="9036" xr:uid="{6C79B042-785A-4EAB-8781-499DD45078CA}"/>
    <cellStyle name="Migliaia 13 2 2 2 2 2" xfId="31447" xr:uid="{70EF2EAA-CA4F-41B2-BF79-98F4C7B9637D}"/>
    <cellStyle name="Migliaia 13 2 2 2 2 3" xfId="21159" xr:uid="{065791AB-4748-4A1D-A4FE-5BD12D1C30F6}"/>
    <cellStyle name="Migliaia 13 2 2 2 3" xfId="12140" xr:uid="{77E39AE3-1B8F-44D7-BE5E-68A281258F56}"/>
    <cellStyle name="Migliaia 13 2 2 2 3 3" xfId="24139" xr:uid="{BD8A4D1E-0444-4DAD-BF1D-6F1BE49E0842}"/>
    <cellStyle name="Migliaia 13 2 2 2 4" xfId="14376" xr:uid="{114C2F72-3895-4362-BDF5-57F1F1F2A323}"/>
    <cellStyle name="Migliaia 13 2 2 2 4 3" xfId="25013" xr:uid="{DAEB50E7-45F7-4CE6-9717-A0B08EF5F4F7}"/>
    <cellStyle name="Migliaia 13 2 2 2 5" xfId="28485" xr:uid="{6B3F17F4-8C87-403F-BC40-86A7A7617972}"/>
    <cellStyle name="Migliaia 13 2 2 2 6" xfId="18191" xr:uid="{67205DB5-94D9-411E-A3FA-8AD92892116E}"/>
    <cellStyle name="Migliaia 13 2 2 3" xfId="7950" xr:uid="{76C7FB02-D75E-4CCC-A8C2-04F9DB97674B}"/>
    <cellStyle name="Migliaia 13 2 2 3 2" xfId="30422" xr:uid="{FA4E3E9C-A551-4A17-BE6A-8E2F05D7C7A1}"/>
    <cellStyle name="Migliaia 13 2 2 3 3" xfId="20131" xr:uid="{BF9C55FA-9936-43C1-8CD2-0969CE7D0E2A}"/>
    <cellStyle name="Migliaia 13 2 2 4" xfId="11115" xr:uid="{CC4880E9-AC46-4CEE-91A6-CA907C9848A6}"/>
    <cellStyle name="Migliaia 13 2 2 4 2" xfId="33384" xr:uid="{F343964B-4769-4AF2-9B27-206B47C08BB1}"/>
    <cellStyle name="Migliaia 13 2 2 4 3" xfId="23110" xr:uid="{61B3F18B-D14F-4770-A593-3399231F35DB}"/>
    <cellStyle name="Migliaia 13 2 2 5" xfId="13772" xr:uid="{F4CC4702-F582-49CB-B4DC-F2918ADE762F}"/>
    <cellStyle name="Migliaia 13 2 2 5 3" xfId="24596" xr:uid="{64FE9A55-A7BD-42BF-81F4-8F0A78F2DD53}"/>
    <cellStyle name="Migliaia 13 2 2 6" xfId="27461" xr:uid="{99A382A6-6581-4FDE-B9DB-FA45922D00DC}"/>
    <cellStyle name="Migliaia 13 2 2 7" xfId="17162" xr:uid="{2C4FD86F-0D0E-4FFE-A1A4-54A89010299B}"/>
    <cellStyle name="Migliaia 13 2 3" xfId="4621" xr:uid="{78142D11-68A6-4614-A305-77058A8BEAFD}"/>
    <cellStyle name="Migliaia 13 2 3 2" xfId="5617" xr:uid="{6AC97EEE-CB51-4ACA-836C-D07147B3307A}"/>
    <cellStyle name="Migliaia 13 2 3 2 2" xfId="8804" xr:uid="{E94618CD-72C6-410B-A0DE-7B1E91075010}"/>
    <cellStyle name="Migliaia 13 2 3 2 2 2" xfId="31235" xr:uid="{20A0B37B-D4B1-4E91-8B64-F7C68C43C461}"/>
    <cellStyle name="Migliaia 13 2 3 2 2 3" xfId="20945" xr:uid="{AB18E498-9BC1-4466-B68D-9E763501850D}"/>
    <cellStyle name="Migliaia 13 2 3 2 3" xfId="11927" xr:uid="{F6986936-3BAF-4B0E-B98B-05D68359D2B8}"/>
    <cellStyle name="Migliaia 13 2 3 2 3 3" xfId="23925" xr:uid="{8D8DB0C1-A581-4348-9805-E575DC00986A}"/>
    <cellStyle name="Migliaia 13 2 3 2 4" xfId="28276" xr:uid="{9EF66963-101C-484D-868F-72BB8FB1A570}"/>
    <cellStyle name="Migliaia 13 2 3 2 5" xfId="17977" xr:uid="{66AE4217-0B70-4670-AEB7-CCFF186CA1FA}"/>
    <cellStyle name="Migliaia 13 2 3 3" xfId="7791" xr:uid="{7338F85D-0135-4D46-AB2F-6140D8955CD1}"/>
    <cellStyle name="Migliaia 13 2 3 3 2" xfId="30262" xr:uid="{BCF84D01-9EFB-4AE3-B9DC-F8A86F3E5B64}"/>
    <cellStyle name="Migliaia 13 2 3 3 3" xfId="19969" xr:uid="{9FFD607F-CE01-41C8-B2F0-8C7BDF559151}"/>
    <cellStyle name="Migliaia 13 2 3 4" xfId="10953" xr:uid="{A6C5DEB8-C8B3-4EBB-B532-F9B464AB0267}"/>
    <cellStyle name="Migliaia 13 2 3 4 2" xfId="33223" xr:uid="{08B7EFE3-BE70-4952-8ABB-EE1187338ECE}"/>
    <cellStyle name="Migliaia 13 2 3 4 3" xfId="22948" xr:uid="{E1563CDD-4628-43AD-8311-932048BE92BD}"/>
    <cellStyle name="Migliaia 13 2 3 5" xfId="14215" xr:uid="{03CB21DF-4F98-4D3B-93B4-D40627CABD34}"/>
    <cellStyle name="Migliaia 13 2 3 5 3" xfId="24852" xr:uid="{69D3E269-30BD-4917-A454-DAC4E276DF61}"/>
    <cellStyle name="Migliaia 13 2 3 6" xfId="27299" xr:uid="{96AAA7E4-775B-4F68-8DF1-AC2725D2D7A6}"/>
    <cellStyle name="Migliaia 13 2 3 7" xfId="17000" xr:uid="{8BE629A3-A804-4C5D-A17F-CCAD916A90AB}"/>
    <cellStyle name="Migliaia 13 2 4" xfId="5499" xr:uid="{18028F89-F231-4134-949B-8EC0C52AEA31}"/>
    <cellStyle name="Migliaia 13 2 4 2" xfId="8675" xr:uid="{67D7D688-2682-4C31-B7AF-34472B716C4A}"/>
    <cellStyle name="Migliaia 13 2 4 2 2" xfId="31103" xr:uid="{1358754A-6E8B-4A85-A6C7-80479B479485}"/>
    <cellStyle name="Migliaia 13 2 4 2 3" xfId="20814" xr:uid="{961C5964-7D91-461A-ACB1-2F0887AB51C0}"/>
    <cellStyle name="Migliaia 13 2 4 3" xfId="11798" xr:uid="{8D001460-3A9C-45FD-A8B7-9F1922311391}"/>
    <cellStyle name="Migliaia 13 2 4 3 3" xfId="23793" xr:uid="{A52A75FF-D459-4F0D-91A8-91B02ECAAC64}"/>
    <cellStyle name="Migliaia 13 2 4 4" xfId="14465" xr:uid="{DC2A01A1-07D9-42B6-B778-A9C563364883}"/>
    <cellStyle name="Migliaia 13 2 4 4 3" xfId="25103" xr:uid="{BEC3FBBB-0965-4321-B06A-6CDE38A02B1B}"/>
    <cellStyle name="Migliaia 13 2 4 5" xfId="28144" xr:uid="{C9ABDC8E-3493-4A76-A79D-AFDA7082071C}"/>
    <cellStyle name="Migliaia 13 2 4 6" xfId="17845" xr:uid="{D9A19B56-547E-42FA-B04B-F863DAE7000D}"/>
    <cellStyle name="Migliaia 13 2 5" xfId="5297" xr:uid="{FD076F3D-C67D-4DE0-9EB4-5FC2D68E60B8}"/>
    <cellStyle name="Migliaia 13 2 5 2" xfId="8473" xr:uid="{9F954ABA-72CC-44B8-8A97-A09336540CF8}"/>
    <cellStyle name="Migliaia 13 2 5 2 2" xfId="30902" xr:uid="{00AA17C2-41DC-45E0-B171-1764AD27F295}"/>
    <cellStyle name="Migliaia 13 2 5 2 3" xfId="20612" xr:uid="{F1EBCC92-A001-44AA-8960-59E7EE474D3A}"/>
    <cellStyle name="Migliaia 13 2 5 3" xfId="11596" xr:uid="{013F3632-66C1-4603-8B51-99ECC012CC43}"/>
    <cellStyle name="Migliaia 13 2 5 3 3" xfId="23591" xr:uid="{9E012575-2051-4ED4-BDC5-45D0BF004696}"/>
    <cellStyle name="Migliaia 13 2 5 4" xfId="14640" xr:uid="{6D943057-422B-4540-A605-547D99E4A613}"/>
    <cellStyle name="Migliaia 13 2 5 4 3" xfId="25280" xr:uid="{D9227A97-781F-4B3B-828A-9D2DAC6E6BA9}"/>
    <cellStyle name="Migliaia 13 2 5 5" xfId="27942" xr:uid="{A41DE87F-C780-4D50-BB5F-1A589A1C1CBE}"/>
    <cellStyle name="Migliaia 13 2 5 6" xfId="17643" xr:uid="{B5A943BD-745E-4361-9CCD-E620682EC2F6}"/>
    <cellStyle name="Migliaia 13 2 6" xfId="5100" xr:uid="{39A15355-20E5-4BDD-A2A6-A90F6C0CFA65}"/>
    <cellStyle name="Migliaia 13 2 6 2" xfId="8275" xr:uid="{0E4AB06E-255E-4BD6-B00E-9E4766F53599}"/>
    <cellStyle name="Migliaia 13 2 6 2 2" xfId="30710" xr:uid="{E9996974-C9BE-4AC8-8C7B-135C0CDDF4AC}"/>
    <cellStyle name="Migliaia 13 2 6 2 3" xfId="20420" xr:uid="{BC98EA98-A1C5-4C55-8B77-9B70C91573E9}"/>
    <cellStyle name="Migliaia 13 2 6 3" xfId="11404" xr:uid="{C0028C11-E7CD-4AEF-A8B8-DE0CC17F7626}"/>
    <cellStyle name="Migliaia 13 2 6 3 3" xfId="23399" xr:uid="{3F87EB9D-8F78-411F-A574-A6B56DFBEC4A}"/>
    <cellStyle name="Migliaia 13 2 6 4" xfId="27750" xr:uid="{8DE6369A-F43A-4476-93A6-369FA3B69431}"/>
    <cellStyle name="Migliaia 13 2 6 5" xfId="17451" xr:uid="{53D27A33-AB84-4373-A41B-A7686C84A1C4}"/>
    <cellStyle name="Migliaia 13 2 7" xfId="4919" xr:uid="{63CD5660-9ED0-4BBD-9855-0DFC695BE7D4}"/>
    <cellStyle name="Migliaia 13 2 7 2" xfId="8094" xr:uid="{8F0C7CC9-954B-4A66-AA7E-EEF7C7A05C19}"/>
    <cellStyle name="Migliaia 13 2 7 2 2" xfId="30557" xr:uid="{C8ABA077-F202-40CD-9587-DA895B899672}"/>
    <cellStyle name="Migliaia 13 2 7 2 3" xfId="20267" xr:uid="{CAC573BE-38CF-4DCD-9713-26E26A4C863D}"/>
    <cellStyle name="Migliaia 13 2 7 3" xfId="11251" xr:uid="{47C479FA-3086-46CC-A392-456F0DFC8CD6}"/>
    <cellStyle name="Migliaia 13 2 7 3 3" xfId="23246" xr:uid="{606BFF8B-F588-43C6-9094-104326B0F6BB}"/>
    <cellStyle name="Migliaia 13 2 7 4" xfId="27597" xr:uid="{0CDD4571-9C22-4873-AEAD-CF2C972DB47A}"/>
    <cellStyle name="Migliaia 13 2 7 5" xfId="17298" xr:uid="{10CD35BF-16DC-4CA4-BB07-3C421AA2900C}"/>
    <cellStyle name="Migliaia 13 2 8" xfId="4148" xr:uid="{E00D1B4B-5314-4150-B341-9FE61560B814}"/>
    <cellStyle name="Migliaia 13 2 8 2" xfId="7505" xr:uid="{696ECC60-8A12-4692-A97A-57B1FAF99244}"/>
    <cellStyle name="Migliaia 13 2 8 2 2" xfId="30005" xr:uid="{BAF81D72-DDD1-4D55-9360-A009361555DF}"/>
    <cellStyle name="Migliaia 13 2 8 2 3" xfId="19712" xr:uid="{3A8377FB-6A81-4994-9622-C425DCD8C77F}"/>
    <cellStyle name="Migliaia 13 2 8 3" xfId="10696" xr:uid="{8DB06AFE-F5E2-46D0-B18B-101413235A2C}"/>
    <cellStyle name="Migliaia 13 2 8 3 2" xfId="32966" xr:uid="{5C3DCF5B-710A-4528-83D9-6D20C30BA6BC}"/>
    <cellStyle name="Migliaia 13 2 8 3 3" xfId="22690" xr:uid="{A3EDDB94-2466-4A40-81D3-C4ED1922D9B9}"/>
    <cellStyle name="Migliaia 13 2 8 4" xfId="27041" xr:uid="{86595FBF-A211-4664-BF8A-D41904667B09}"/>
    <cellStyle name="Migliaia 13 2 8 5" xfId="16742" xr:uid="{97850D02-1643-407D-B72A-B709F1C262E8}"/>
    <cellStyle name="Migliaia 13 2 9" xfId="7252" xr:uid="{62E945DC-D6AD-4A00-8AD5-05A318B94207}"/>
    <cellStyle name="Migliaia 13 2 9 2" xfId="29753" xr:uid="{BAB5A92F-EB4C-492E-95D0-38D6AB53E01D}"/>
    <cellStyle name="Migliaia 13 2 9 3" xfId="19459" xr:uid="{685D208A-69CE-4407-9C3B-06163D4C2E21}"/>
    <cellStyle name="Migliaia 13 20" xfId="15575" xr:uid="{A17C4C8B-CEFD-44A8-A781-6802D8DA2AB3}"/>
    <cellStyle name="Migliaia 13 21" xfId="2934" xr:uid="{D7C35926-402E-4DDA-B087-3F38F79F42FA}"/>
    <cellStyle name="Migliaia 13 3" xfId="3867" xr:uid="{D9538D60-D8F4-428D-81A3-5023330F17A8}"/>
    <cellStyle name="Migliaia 13 3 2" xfId="4728" xr:uid="{FD63A5FA-234A-4CA4-8B04-DEBB364BAFFA}"/>
    <cellStyle name="Migliaia 13 3 2 2" xfId="5662" xr:uid="{DF53271B-1B66-4FDB-8346-12D9ED9F02F5}"/>
    <cellStyle name="Migliaia 13 3 2 2 2" xfId="8849" xr:uid="{C76147FF-16EC-4C28-9FE0-921A0C6BE6E0}"/>
    <cellStyle name="Migliaia 13 3 2 2 2 2" xfId="31278" xr:uid="{978E9E7B-B2A7-447D-9492-EFE15A950127}"/>
    <cellStyle name="Migliaia 13 3 2 2 2 3" xfId="20988" xr:uid="{33A43E10-EE60-4018-8794-1745F9062C45}"/>
    <cellStyle name="Migliaia 13 3 2 2 3" xfId="11970" xr:uid="{766AA627-2AAE-455B-BD0F-2BAEB5CAF000}"/>
    <cellStyle name="Migliaia 13 3 2 2 3 3" xfId="23968" xr:uid="{540FFBC8-8BBE-4A83-ADC4-FBBC0ECD6B0D}"/>
    <cellStyle name="Migliaia 13 3 2 2 4" xfId="14297" xr:uid="{9FED2043-05CF-47CF-9E40-050C7226D5A6}"/>
    <cellStyle name="Migliaia 13 3 2 2 4 3" xfId="24933" xr:uid="{604834FB-DAF3-4D55-843D-F6CCD85D7CCC}"/>
    <cellStyle name="Migliaia 13 3 2 2 5" xfId="28317" xr:uid="{FE293103-04E3-4100-8642-F2C2756C806E}"/>
    <cellStyle name="Migliaia 13 3 2 2 6" xfId="18020" xr:uid="{469D857E-558C-48B9-823C-EAC273507749}"/>
    <cellStyle name="Migliaia 13 3 2 3" xfId="7872" xr:uid="{5298E91A-BDA8-48F4-AEF0-E436F2F0A877}"/>
    <cellStyle name="Migliaia 13 3 2 3 2" xfId="30342" xr:uid="{006ACB61-920B-4E0B-94F5-6FA1F074D9D0}"/>
    <cellStyle name="Migliaia 13 3 2 3 3" xfId="20051" xr:uid="{A55EB18A-3063-4907-96FF-18D1CCE7F76F}"/>
    <cellStyle name="Migliaia 13 3 2 4" xfId="11035" xr:uid="{2F54073E-A4FC-495E-B2C8-51BC6D2CFB66}"/>
    <cellStyle name="Migliaia 13 3 2 4 2" xfId="33305" xr:uid="{43203C1D-A554-4E8A-B1D5-5C897E8F954E}"/>
    <cellStyle name="Migliaia 13 3 2 4 3" xfId="23030" xr:uid="{852B4172-6C89-4053-BBC3-9BCFEEB83AF5}"/>
    <cellStyle name="Migliaia 13 3 2 5" xfId="13695" xr:uid="{5302615B-79F3-4C0A-88CC-7B313DBB9181}"/>
    <cellStyle name="Migliaia 13 3 2 5 3" xfId="24516" xr:uid="{2C5C76D4-3943-4721-892E-2A44569A01C0}"/>
    <cellStyle name="Migliaia 13 3 2 6" xfId="27381" xr:uid="{78FB5697-0DD4-43E4-9AA6-4CD30DDBECCF}"/>
    <cellStyle name="Migliaia 13 3 2 7" xfId="17082" xr:uid="{2CC5EB48-496A-4BD5-A7E6-885AF9C88298}"/>
    <cellStyle name="Migliaia 13 3 3" xfId="4547" xr:uid="{536029AA-4927-4585-9628-1A3AA7AE43A0}"/>
    <cellStyle name="Migliaia 13 3 3 2" xfId="7709" xr:uid="{3CCFA69D-A9B7-45CA-9428-850D90DE8ED4}"/>
    <cellStyle name="Migliaia 13 3 3 2 2" xfId="30180" xr:uid="{7FD95B48-062A-47B0-A745-58D23174EB8D}"/>
    <cellStyle name="Migliaia 13 3 3 2 3" xfId="19887" xr:uid="{9AE3B914-0122-45A3-8EBD-E7B986D0D68D}"/>
    <cellStyle name="Migliaia 13 3 3 3" xfId="10872" xr:uid="{05BC2A9E-33EA-48DD-9C88-48B38EA5B076}"/>
    <cellStyle name="Migliaia 13 3 3 3 2" xfId="33141" xr:uid="{64A81786-CF14-42A0-95A3-0DF3B7C354B3}"/>
    <cellStyle name="Migliaia 13 3 3 3 3" xfId="22866" xr:uid="{B0595B5F-1ED5-4C7D-837B-0275BE1765CB}"/>
    <cellStyle name="Migliaia 13 3 3 4" xfId="14137" xr:uid="{30E71B05-C17E-471C-9629-893BCCF15255}"/>
    <cellStyle name="Migliaia 13 3 3 4 3" xfId="24773" xr:uid="{3E281F23-5339-46AF-93B3-5CDF055F9601}"/>
    <cellStyle name="Migliaia 13 3 3 5" xfId="27217" xr:uid="{057B07F2-12FF-4FEB-AE80-FD38289A3F0E}"/>
    <cellStyle name="Migliaia 13 3 3 6" xfId="16918" xr:uid="{4C68618B-D4B3-4818-816A-0ED98E0CE0FF}"/>
    <cellStyle name="Migliaia 13 3 4" xfId="4066" xr:uid="{D20D1A67-BF09-4BD6-A545-F0157AF38414}"/>
    <cellStyle name="Migliaia 13 3 4 2" xfId="7423" xr:uid="{76E03541-3791-40F1-89D6-7B6012FFF468}"/>
    <cellStyle name="Migliaia 13 3 4 2 2" xfId="29923" xr:uid="{C17AA491-B814-4B17-BC14-216393178EB7}"/>
    <cellStyle name="Migliaia 13 3 4 2 3" xfId="19630" xr:uid="{63A9876D-F406-48DB-A793-9ADEDA8BF3A2}"/>
    <cellStyle name="Migliaia 13 3 4 3" xfId="10614" xr:uid="{7AD2ECBA-E9F2-41B8-8A78-C9DA9D5D5F31}"/>
    <cellStyle name="Migliaia 13 3 4 3 2" xfId="32884" xr:uid="{06F3066C-1503-4147-9076-A48E5DCAB232}"/>
    <cellStyle name="Migliaia 13 3 4 3 3" xfId="22608" xr:uid="{32497219-BED8-427E-B39F-D33F65DAAC09}"/>
    <cellStyle name="Migliaia 13 3 4 4" xfId="26959" xr:uid="{E551B6C0-FA24-469B-9655-903B4CF327C6}"/>
    <cellStyle name="Migliaia 13 3 4 5" xfId="16660" xr:uid="{E0086B62-59C4-4178-A62C-DDDB5466EC9C}"/>
    <cellStyle name="Migliaia 13 3 5" xfId="7170" xr:uid="{57DE24B3-0BB7-456B-A893-7852D92A46DD}"/>
    <cellStyle name="Migliaia 13 3 5 2" xfId="29671" xr:uid="{B62229B0-BFD9-4115-8D59-707D2B196BCB}"/>
    <cellStyle name="Migliaia 13 3 5 3" xfId="19377" xr:uid="{FE8E0F14-21F8-4FBB-8751-4CF1A0A67A03}"/>
    <cellStyle name="Migliaia 13 3 6" xfId="10361" xr:uid="{3BE73C84-1F38-457A-8AAD-94B4A644896E}"/>
    <cellStyle name="Migliaia 13 3 6 2" xfId="32631" xr:uid="{B95DF318-9144-4E83-BBFC-676979E2A885}"/>
    <cellStyle name="Migliaia 13 3 6 3" xfId="22355" xr:uid="{FCFB94E7-70C1-4038-925A-6903E00292C9}"/>
    <cellStyle name="Migliaia 13 3 7" xfId="13483" xr:uid="{4640CC32-10B3-47C6-9D10-EBE3910C27DC}"/>
    <cellStyle name="Migliaia 13 3 7 3" xfId="24351" xr:uid="{75B7B95E-8F28-40F0-A17D-2C8F7225C0A4}"/>
    <cellStyle name="Migliaia 13 3 8" xfId="26707" xr:uid="{B5D49FA3-D787-4CA8-8835-A7AC5D9B6F54}"/>
    <cellStyle name="Migliaia 13 3 9" xfId="16407" xr:uid="{E6BB9A48-2C1B-4E0F-8818-11FCE8BB4592}"/>
    <cellStyle name="Migliaia 13 4" xfId="4216" xr:uid="{C8B40FE8-6A59-4B28-8F6E-52BD8D8AAC1A}"/>
    <cellStyle name="Migliaia 13 4 2" xfId="5750" xr:uid="{CB12FBC0-CC7E-4060-995C-7C5ED2D6D146}"/>
    <cellStyle name="Migliaia 13 4 2 2" xfId="8948" xr:uid="{416F054B-8FBE-4F02-9D77-291786952ED2}"/>
    <cellStyle name="Migliaia 13 4 2 2 2" xfId="31366" xr:uid="{424D61B6-FE2A-45D5-A1D5-472540159CE4}"/>
    <cellStyle name="Migliaia 13 4 2 2 3" xfId="21077" xr:uid="{55E53C85-0E06-43F7-8551-D36A3F77F0B1}"/>
    <cellStyle name="Migliaia 13 4 2 3" xfId="12059" xr:uid="{B0D4A3C7-A612-4623-AE34-F7D0FA8DC49C}"/>
    <cellStyle name="Migliaia 13 4 2 3 3" xfId="24057" xr:uid="{0619F5AA-4AA5-401A-860A-F99BE20F6A8A}"/>
    <cellStyle name="Migliaia 13 4 2 4" xfId="28404" xr:uid="{BDAD9C91-1864-42DE-83A9-0E0A897AB096}"/>
    <cellStyle name="Migliaia 13 4 2 5" xfId="18109" xr:uid="{B336075B-9735-4B8E-92F8-9EA44E677684}"/>
    <cellStyle name="Migliaia 13 4 3" xfId="7589" xr:uid="{61B3FF23-D4A8-4E2F-92E2-98FA6D4BB890}"/>
    <cellStyle name="Migliaia 13 4 3 2" xfId="30080" xr:uid="{E2C13C98-4640-4EB5-AF8A-A8240A639AAA}"/>
    <cellStyle name="Migliaia 13 4 3 3" xfId="19787" xr:uid="{EF10E8A4-9B02-4448-8E5A-80BEF2037A56}"/>
    <cellStyle name="Migliaia 13 4 4" xfId="10772" xr:uid="{335B9EBA-FD17-44D6-933B-8B4F7030E946}"/>
    <cellStyle name="Migliaia 13 4 4 2" xfId="33041" xr:uid="{3AE114B9-E9C4-4453-94F4-7583FE96D1FB}"/>
    <cellStyle name="Migliaia 13 4 4 3" xfId="22766" xr:uid="{333AADDD-2509-412D-A376-5D8F0CBE58F3}"/>
    <cellStyle name="Migliaia 13 4 5" xfId="13850" xr:uid="{254CAEFA-DA18-4A19-BCDE-2EC0D0B8BC1E}"/>
    <cellStyle name="Migliaia 13 4 5 3" xfId="24673" xr:uid="{BCD2A4D0-FFE8-4BAC-8396-26D7D8CBC50A}"/>
    <cellStyle name="Migliaia 13 4 6" xfId="27117" xr:uid="{8AAB5951-2C3A-43F3-857F-D9EA019D3AF0}"/>
    <cellStyle name="Migliaia 13 4 7" xfId="16818" xr:uid="{737C2CBD-76B2-41A6-81B3-076E5AB45E7D}"/>
    <cellStyle name="Migliaia 13 5" xfId="5542" xr:uid="{3CD5BE77-2028-4E74-8268-7D049CD9D887}"/>
    <cellStyle name="Migliaia 13 5 2" xfId="8727" xr:uid="{434E5657-C200-4626-A345-75AE25F86F82}"/>
    <cellStyle name="Migliaia 13 5 2 2" xfId="31157" xr:uid="{D8FD314D-2F40-4B9D-B62C-9EE23D10467D}"/>
    <cellStyle name="Migliaia 13 5 2 3" xfId="20867" xr:uid="{60D2230B-764D-4EBB-8930-52846026BC4F}"/>
    <cellStyle name="Migliaia 13 5 3" xfId="11849" xr:uid="{07D688B0-A65E-4303-A602-99DADF24FB49}"/>
    <cellStyle name="Migliaia 13 5 3 3" xfId="23847" xr:uid="{CADD8AEB-F45E-4B6F-8131-ACFE5C293DB2}"/>
    <cellStyle name="Migliaia 13 5 4" xfId="14588" xr:uid="{BD845199-F71D-4551-9646-83C06F396CCC}"/>
    <cellStyle name="Migliaia 13 5 4 3" xfId="25227" xr:uid="{C45D7E70-9CD4-498D-B612-D87618D638A1}"/>
    <cellStyle name="Migliaia 13 5 5" xfId="28198" xr:uid="{0BFE386F-0BE1-4471-949E-3A7AC0381834}"/>
    <cellStyle name="Migliaia 13 5 6" xfId="17899" xr:uid="{C978F450-9597-495A-A496-304B782F9F8B}"/>
    <cellStyle name="Migliaia 13 6" xfId="5421" xr:uid="{A0CF2ABF-27F9-4D49-B1D6-00AA003B1888}"/>
    <cellStyle name="Migliaia 13 6 2" xfId="8597" xr:uid="{1BB283D7-48D2-4297-98B5-DFB06477A8BB}"/>
    <cellStyle name="Migliaia 13 6 2 2" xfId="31025" xr:uid="{F6BEB16E-8513-4D52-88B6-C796B587EB27}"/>
    <cellStyle name="Migliaia 13 6 2 3" xfId="20736" xr:uid="{8FBF9384-1610-40CC-B073-59D4F9D4B1A4}"/>
    <cellStyle name="Migliaia 13 6 3" xfId="11720" xr:uid="{9F7C1699-F52D-4165-8187-6B927C003783}"/>
    <cellStyle name="Migliaia 13 6 3 3" xfId="23715" xr:uid="{37FF5B0F-3B4B-43A8-A03F-9427B889ECB2}"/>
    <cellStyle name="Migliaia 13 6 4" xfId="14768" xr:uid="{F6DAFA7C-A49A-4D12-B94D-AF4E92353C46}"/>
    <cellStyle name="Migliaia 13 6 4 3" xfId="25407" xr:uid="{35C6C893-455E-49B2-9AB1-7E4A31A40777}"/>
    <cellStyle name="Migliaia 13 6 5" xfId="28066" xr:uid="{1D7F5960-47C3-41BA-B0CF-A1760D46017A}"/>
    <cellStyle name="Migliaia 13 6 6" xfId="17767" xr:uid="{0FF34E11-0417-4C12-93DD-234A5119428D}"/>
    <cellStyle name="Migliaia 13 7" xfId="5353" xr:uid="{FDA2D93D-7056-4AE9-BB27-07C1A59ECAF4}"/>
    <cellStyle name="Migliaia 13 7 2" xfId="8529" xr:uid="{381E63DC-5018-440B-B63D-A5271345DDF6}"/>
    <cellStyle name="Migliaia 13 7 2 2" xfId="30958" xr:uid="{95D03E90-7372-467B-9FE8-61670086A1AC}"/>
    <cellStyle name="Migliaia 13 7 2 3" xfId="20668" xr:uid="{A15EB205-676C-4634-A317-6017B363E79F}"/>
    <cellStyle name="Migliaia 13 7 3" xfId="11652" xr:uid="{D944A713-2DD6-422F-B792-B10955691437}"/>
    <cellStyle name="Migliaia 13 7 3 3" xfId="23647" xr:uid="{F35EB24B-64A9-4401-816F-5A944D8CA136}"/>
    <cellStyle name="Migliaia 13 7 4" xfId="14614" xr:uid="{C742B42A-F6C1-4F0D-BC48-8FB1C44D97F8}"/>
    <cellStyle name="Migliaia 13 7 4 3" xfId="25254" xr:uid="{0591C609-D2D4-4887-B1F5-CBE0A449304E}"/>
    <cellStyle name="Migliaia 13 7 5" xfId="27998" xr:uid="{68653234-4F21-4C01-B0E7-E5843B36FE66}"/>
    <cellStyle name="Migliaia 13 7 6" xfId="17699" xr:uid="{04C0E5F5-E7D9-4564-BAE0-19B228A6F734}"/>
    <cellStyle name="Migliaia 13 8" xfId="5218" xr:uid="{75743946-5B3F-4743-86BE-BC71B367B25F}"/>
    <cellStyle name="Migliaia 13 8 2" xfId="8394" xr:uid="{64EC5360-EA26-4331-A89F-0064929F81A2}"/>
    <cellStyle name="Migliaia 13 8 2 2" xfId="30823" xr:uid="{FCB0186F-C317-4048-A744-52CD662D2A7E}"/>
    <cellStyle name="Migliaia 13 8 2 3" xfId="20533" xr:uid="{D4C85650-7CFB-4FFB-A2E3-24372EDE3ECB}"/>
    <cellStyle name="Migliaia 13 8 3" xfId="11517" xr:uid="{5C092BD0-A842-475D-9197-3B2BBDAD0F62}"/>
    <cellStyle name="Migliaia 13 8 3 3" xfId="23512" xr:uid="{FD5FE2EF-869C-4737-8B77-057F8AB40E37}"/>
    <cellStyle name="Migliaia 13 8 4" xfId="14632" xr:uid="{AA0D92C4-8E73-44F0-8D82-EC30192A5D9B}"/>
    <cellStyle name="Migliaia 13 8 4 3" xfId="25272" xr:uid="{4B371E23-DD5E-4312-A879-017EB38742FE}"/>
    <cellStyle name="Migliaia 13 8 5" xfId="27863" xr:uid="{6671949F-5AF4-4E41-ABC0-AEC23F5A51CA}"/>
    <cellStyle name="Migliaia 13 8 6" xfId="17564" xr:uid="{1809175F-2B2E-446A-9AB3-991A7309985D}"/>
    <cellStyle name="Migliaia 13 9" xfId="5009" xr:uid="{2F82B20C-93E2-4F11-9C57-D4263A6F4413}"/>
    <cellStyle name="Migliaia 13 9 2" xfId="8184" xr:uid="{D09AECDC-E7FF-4F74-8F4D-C121B5B19280}"/>
    <cellStyle name="Migliaia 13 9 2 2" xfId="30633" xr:uid="{64727FA9-FF38-49D6-8342-C1568C3747C9}"/>
    <cellStyle name="Migliaia 13 9 2 3" xfId="20343" xr:uid="{5CE78703-43D1-48CA-BE51-DEB9D56BF7C7}"/>
    <cellStyle name="Migliaia 13 9 3" xfId="11327" xr:uid="{8408D89C-53A5-4494-AD15-3D5EC6E05075}"/>
    <cellStyle name="Migliaia 13 9 3 3" xfId="23322" xr:uid="{ED779C32-417A-48D5-9D9D-CCB1DA300825}"/>
    <cellStyle name="Migliaia 13 9 4" xfId="27673" xr:uid="{B33BC382-5087-4CC4-BBA1-33391523FC51}"/>
    <cellStyle name="Migliaia 13 9 5" xfId="17374" xr:uid="{446B3545-5145-4095-AA46-8BC1259221EE}"/>
    <cellStyle name="Migliaia 14" xfId="49" xr:uid="{0E962999-6248-436B-9DAA-7E84BB10F17B}"/>
    <cellStyle name="Migliaia 14 10" xfId="4880" xr:uid="{A2A8A73A-3C01-4CBF-99D2-867E8C2DAF34}"/>
    <cellStyle name="Migliaia 14 10 2" xfId="8055" xr:uid="{F4F2B6EF-EDFC-4591-A625-2D39F3093D5A}"/>
    <cellStyle name="Migliaia 14 10 2 2" xfId="30526" xr:uid="{43340319-14C9-4E2C-A29A-6CB657E7A097}"/>
    <cellStyle name="Migliaia 14 10 2 3" xfId="20236" xr:uid="{5B5329EA-D449-4397-AB50-616462779D72}"/>
    <cellStyle name="Migliaia 14 10 3" xfId="11220" xr:uid="{9FEECC44-8BC4-4CE3-BD72-55AA92CB2CE1}"/>
    <cellStyle name="Migliaia 14 10 3 3" xfId="23215" xr:uid="{5FB0A965-EF61-4EDD-8A04-F0AC1A07AA54}"/>
    <cellStyle name="Migliaia 14 10 4" xfId="27566" xr:uid="{040C9EB1-A1E7-40E0-8713-12BE2A343F4F}"/>
    <cellStyle name="Migliaia 14 10 5" xfId="17267" xr:uid="{4D787055-B382-4BED-9F73-27386E0BC1FF}"/>
    <cellStyle name="Migliaia 14 11" xfId="4002" xr:uid="{49151EF3-6E4F-4C7F-923D-0FB4133B12F1}"/>
    <cellStyle name="Migliaia 14 11 2" xfId="7357" xr:uid="{A38391C6-F781-43C4-B8FF-77F2534083EA}"/>
    <cellStyle name="Migliaia 14 11 2 2" xfId="29857" xr:uid="{7906DE2D-0B4A-4B85-901B-6ACECE73874A}"/>
    <cellStyle name="Migliaia 14 11 2 3" xfId="19564" xr:uid="{FEEBD283-CCA2-4FCA-8E7B-1B1C2A5A3355}"/>
    <cellStyle name="Migliaia 14 11 3" xfId="10548" xr:uid="{9F755F3F-B8FA-41C6-BE4E-080A7FAE80E8}"/>
    <cellStyle name="Migliaia 14 11 3 2" xfId="32818" xr:uid="{0E0614E9-E143-4204-8E09-26F5023FF211}"/>
    <cellStyle name="Migliaia 14 11 3 3" xfId="22542" xr:uid="{1717B3E3-6730-4290-A075-62F1CAD843A6}"/>
    <cellStyle name="Migliaia 14 11 4" xfId="26894" xr:uid="{52453E0F-3105-40F5-8E00-0F33E6DC2684}"/>
    <cellStyle name="Migliaia 14 11 5" xfId="16594" xr:uid="{52C949B9-4F5C-44F3-993C-7097853E45EB}"/>
    <cellStyle name="Migliaia 14 12" xfId="3817" xr:uid="{23E0542E-6B9E-4F3E-A8C9-2A9A5342720C}"/>
    <cellStyle name="Migliaia 14 12 2" xfId="7106" xr:uid="{569DDEDE-FDAB-4B6D-AFA9-2229661014D9}"/>
    <cellStyle name="Migliaia 14 12 2 2" xfId="29607" xr:uid="{DD7DCC60-9721-4A10-8A3C-A11C6EF31E51}"/>
    <cellStyle name="Migliaia 14 12 2 3" xfId="19313" xr:uid="{B55EBF9E-6976-4301-9532-B2ABC99A9084}"/>
    <cellStyle name="Migliaia 14 12 3" xfId="10297" xr:uid="{0D8CFA90-BCC5-429E-AB41-0CBA39674EAD}"/>
    <cellStyle name="Migliaia 14 12 3 2" xfId="32567" xr:uid="{B94B0F8F-1F2E-4785-875F-EA7866C04506}"/>
    <cellStyle name="Migliaia 14 12 3 3" xfId="22291" xr:uid="{56B124B0-14AC-43AE-99A7-A0AE5935A5EC}"/>
    <cellStyle name="Migliaia 14 12 4" xfId="26643" xr:uid="{1ABBE79B-92DD-4EDC-A0F1-5D003B44CE20}"/>
    <cellStyle name="Migliaia 14 12 5" xfId="16343" xr:uid="{7B094172-C924-4C43-B384-ECB72314A585}"/>
    <cellStyle name="Migliaia 14 13" xfId="3703" xr:uid="{02FBC0DA-CE28-49FD-A0E5-86EAEEA8A72B}"/>
    <cellStyle name="Migliaia 14 13 2" xfId="6995" xr:uid="{2C3DB6AA-FA21-4BEE-9DC2-0E08BD43EB7D}"/>
    <cellStyle name="Migliaia 14 13 2 2" xfId="29496" xr:uid="{041AF0BD-1A8A-46C8-B7E9-B0A655F40A98}"/>
    <cellStyle name="Migliaia 14 13 2 3" xfId="19202" xr:uid="{2FBB8DBA-AF05-4E40-9017-62D8E81B9078}"/>
    <cellStyle name="Migliaia 14 13 3" xfId="10186" xr:uid="{AEC01FDD-4AD6-4916-8C5F-413EAC8417CF}"/>
    <cellStyle name="Migliaia 14 13 3 2" xfId="32456" xr:uid="{12BF6D08-841B-478A-8925-40307C144597}"/>
    <cellStyle name="Migliaia 14 13 3 3" xfId="22180" xr:uid="{5281655B-223F-40ED-9108-237DC675E070}"/>
    <cellStyle name="Migliaia 14 13 4" xfId="26532" xr:uid="{DE931BA1-8E14-497B-BBE8-25291A649680}"/>
    <cellStyle name="Migliaia 14 13 5" xfId="16232" xr:uid="{CD585FA0-0343-45B0-8F16-DCB813C89C49}"/>
    <cellStyle name="Migliaia 14 14" xfId="3622" xr:uid="{329458E2-2C84-416F-AFB5-2922668823AE}"/>
    <cellStyle name="Migliaia 14 14 2" xfId="6908" xr:uid="{E4D2D50E-BEC8-46F5-8E52-4A9C043D8201}"/>
    <cellStyle name="Migliaia 14 14 2 2" xfId="29409" xr:uid="{FF679F5D-6694-4697-B5BD-E4110AE00DB8}"/>
    <cellStyle name="Migliaia 14 14 2 3" xfId="19115" xr:uid="{CA74A6DB-6463-4F04-9BA3-226AB4D2D02E}"/>
    <cellStyle name="Migliaia 14 14 3" xfId="10099" xr:uid="{A0012468-4B79-4716-A8EE-7B57368622F4}"/>
    <cellStyle name="Migliaia 14 14 3 2" xfId="32369" xr:uid="{9EC80FEC-4016-45DD-8BBB-266088D50DC8}"/>
    <cellStyle name="Migliaia 14 14 3 3" xfId="22093" xr:uid="{AE1B3F16-E416-488F-8879-6C99A936678B}"/>
    <cellStyle name="Migliaia 14 14 4" xfId="26445" xr:uid="{BA1A51C8-00CA-4948-AC40-889512CF835C}"/>
    <cellStyle name="Migliaia 14 14 5" xfId="16145" xr:uid="{24E4B189-C830-4917-9776-34B31CFBB880}"/>
    <cellStyle name="Migliaia 14 15" xfId="3524" xr:uid="{3301CC4D-55B1-4DBC-A294-534C8140E788}"/>
    <cellStyle name="Migliaia 14 15 2" xfId="6809" xr:uid="{3A6B2213-5739-4873-8D88-D0FB66861D0A}"/>
    <cellStyle name="Migliaia 14 15 2 2" xfId="29310" xr:uid="{17C4C5AC-B350-4FF6-B150-D70DDB45C492}"/>
    <cellStyle name="Migliaia 14 15 2 3" xfId="19016" xr:uid="{9AF3B434-CD24-4039-8152-84EC00C9BAFB}"/>
    <cellStyle name="Migliaia 14 15 3" xfId="10000" xr:uid="{23A8E4D1-7096-448A-A283-C4A624198A3C}"/>
    <cellStyle name="Migliaia 14 15 3 2" xfId="32270" xr:uid="{5899F7D9-4B04-4EB8-8619-FD652B53968D}"/>
    <cellStyle name="Migliaia 14 15 3 3" xfId="21994" xr:uid="{30477ECB-BC4F-4B06-A201-ACB269FBF0C0}"/>
    <cellStyle name="Migliaia 14 15 4" xfId="26346" xr:uid="{432FB2B7-E413-4EC3-9EEB-7BDA207F32FA}"/>
    <cellStyle name="Migliaia 14 15 5" xfId="16046" xr:uid="{498A64F4-460E-497B-A1BD-5DCD24358FA0}"/>
    <cellStyle name="Migliaia 14 16" xfId="6341" xr:uid="{74C6BE4B-560D-47CE-8A43-E853407EF1F4}"/>
    <cellStyle name="Migliaia 14 16 2" xfId="28858" xr:uid="{A0E17D4C-5229-4350-9963-EAEF68F683CD}"/>
    <cellStyle name="Migliaia 14 16 3" xfId="18564" xr:uid="{A4BA1CC9-217A-4C29-98B3-BE6040D94818}"/>
    <cellStyle name="Migliaia 14 17" xfId="9547" xr:uid="{BD2826E3-D724-4FE4-97CB-34D76E4FB6C1}"/>
    <cellStyle name="Migliaia 14 17 2" xfId="31818" xr:uid="{D59D3A95-F4F1-4C38-8D9A-E7F99030BD0B}"/>
    <cellStyle name="Migliaia 14 17 3" xfId="21542" xr:uid="{3B9D56CA-7726-49AC-86F9-2A3A4296E344}"/>
    <cellStyle name="Migliaia 14 18" xfId="13169" xr:uid="{98FEE44C-CD0F-4937-B122-60022C17FA6B}"/>
    <cellStyle name="Migliaia 14 18 3" xfId="24269" xr:uid="{69E2046D-7B05-41DB-87E2-9EAC1964FA15}"/>
    <cellStyle name="Migliaia 14 19" xfId="25893" xr:uid="{8A4C5727-4DC1-4FEB-9EA2-60F0D4E4012A}"/>
    <cellStyle name="Migliaia 14 2" xfId="3925" xr:uid="{9048D080-49C0-4A9F-887E-FCF98D3D9FFE}"/>
    <cellStyle name="Migliaia 14 2 10" xfId="10461" xr:uid="{0F456392-2B3B-4C53-A94B-10583F25F122}"/>
    <cellStyle name="Migliaia 14 2 10 2" xfId="32731" xr:uid="{502AEBE3-F24F-4A81-B157-D15FACB041F0}"/>
    <cellStyle name="Migliaia 14 2 10 3" xfId="22455" xr:uid="{68AA9BEF-90F9-4606-A613-3F2FC4B0BE24}"/>
    <cellStyle name="Migliaia 14 2 11" xfId="13580" xr:uid="{937F8E90-1BE1-45F9-91BE-391C40CAB3A3}"/>
    <cellStyle name="Migliaia 14 2 11 3" xfId="24451" xr:uid="{269DAB5D-FF3B-4583-84C3-FDEF216774B9}"/>
    <cellStyle name="Migliaia 14 2 12" xfId="26807" xr:uid="{D9241AEB-344D-43A8-87AE-4400AED0A968}"/>
    <cellStyle name="Migliaia 14 2 13" xfId="16507" xr:uid="{911DD9B0-9583-4780-873A-95F48E4C4CA0}"/>
    <cellStyle name="Migliaia 14 2 2" xfId="4794" xr:uid="{A4DB9885-14EC-4152-B7AC-D00471DEC4C4}"/>
    <cellStyle name="Migliaia 14 2 2 2" xfId="5850" xr:uid="{70CFC0BD-3B2C-4D5C-BF86-803DD99C6336}"/>
    <cellStyle name="Migliaia 14 2 2 2 2" xfId="9054" xr:uid="{0321CD7C-AF57-4BDA-87F2-8D401E76593F}"/>
    <cellStyle name="Migliaia 14 2 2 2 2 2" xfId="31464" xr:uid="{EA512027-4634-4A51-8621-36DD629C84F3}"/>
    <cellStyle name="Migliaia 14 2 2 2 2 3" xfId="21177" xr:uid="{5CCDA8A5-320B-4FB9-8006-1906BC90E051}"/>
    <cellStyle name="Migliaia 14 2 2 2 3" xfId="12158" xr:uid="{CB635D5E-EC2F-46E9-A7C5-B618F7D78C75}"/>
    <cellStyle name="Migliaia 14 2 2 2 3 3" xfId="24157" xr:uid="{4632F31C-ADF5-4A61-BBC0-18B7FFBE720E}"/>
    <cellStyle name="Migliaia 14 2 2 2 4" xfId="14393" xr:uid="{FD6BB01A-8078-4849-8DB2-055DF8312338}"/>
    <cellStyle name="Migliaia 14 2 2 2 4 3" xfId="25031" xr:uid="{5509D37B-C349-4633-A706-1032291373BB}"/>
    <cellStyle name="Migliaia 14 2 2 2 5" xfId="28503" xr:uid="{B97C6EEF-A1ED-434E-B354-33913DE39BD3}"/>
    <cellStyle name="Migliaia 14 2 2 2 6" xfId="18209" xr:uid="{1E49281E-E82B-48DE-A920-AD53C6EC38EF}"/>
    <cellStyle name="Migliaia 14 2 2 3" xfId="7967" xr:uid="{03D78557-B4BB-445C-9491-4A478EB1F8B5}"/>
    <cellStyle name="Migliaia 14 2 2 3 2" xfId="30440" xr:uid="{6BC8A935-24DA-4F98-9116-6174392A0DEF}"/>
    <cellStyle name="Migliaia 14 2 2 3 3" xfId="20149" xr:uid="{C96039FC-637C-4F29-BD73-712D879DA56A}"/>
    <cellStyle name="Migliaia 14 2 2 4" xfId="11133" xr:uid="{21CE0573-4990-42D8-84F6-0387D6E2292F}"/>
    <cellStyle name="Migliaia 14 2 2 4 2" xfId="33402" xr:uid="{D9FA4DB7-6BC2-4449-A380-F793FA4F5DCA}"/>
    <cellStyle name="Migliaia 14 2 2 4 3" xfId="23128" xr:uid="{1D0CD1BF-D87A-4535-9EC0-DBF0C8F34B74}"/>
    <cellStyle name="Migliaia 14 2 2 5" xfId="13789" xr:uid="{A00293E4-AB78-423C-91B5-0B05FF546C90}"/>
    <cellStyle name="Migliaia 14 2 2 5 3" xfId="24614" xr:uid="{071A4EB0-5F66-41C5-BF63-36158A786187}"/>
    <cellStyle name="Migliaia 14 2 2 6" xfId="27479" xr:uid="{CBF600C2-FB91-4AFD-A3B0-B62CEFF0BF13}"/>
    <cellStyle name="Migliaia 14 2 2 7" xfId="17180" xr:uid="{B56A89F3-1D95-4311-8C14-97A64540F741}"/>
    <cellStyle name="Migliaia 14 2 3" xfId="4639" xr:uid="{D72D983E-9A1C-417C-8CDF-2D5286BD9DB6}"/>
    <cellStyle name="Migliaia 14 2 3 2" xfId="5635" xr:uid="{F9C04E4B-E40B-4180-AD06-9B80238E6E97}"/>
    <cellStyle name="Migliaia 14 2 3 2 2" xfId="8822" xr:uid="{CFF9B2CF-7F25-4AE8-A5C0-AF2D15982D03}"/>
    <cellStyle name="Migliaia 14 2 3 2 2 2" xfId="31253" xr:uid="{23DD18FF-8F54-4A2D-A9A8-188FE23EAC08}"/>
    <cellStyle name="Migliaia 14 2 3 2 2 3" xfId="20963" xr:uid="{B9875574-98F4-4786-ACA5-F34295699292}"/>
    <cellStyle name="Migliaia 14 2 3 2 3" xfId="11945" xr:uid="{B02E487D-2DAF-4CB9-9E69-BA634AA4222A}"/>
    <cellStyle name="Migliaia 14 2 3 2 3 3" xfId="23943" xr:uid="{FE865E43-EE3E-438D-B07C-F46F99DD0832}"/>
    <cellStyle name="Migliaia 14 2 3 2 4" xfId="28293" xr:uid="{A4C52C71-1ABE-4742-AF22-96E7298B972A}"/>
    <cellStyle name="Migliaia 14 2 3 2 5" xfId="17995" xr:uid="{78E2FF71-A368-4267-8EBD-1F85CA4BD5ED}"/>
    <cellStyle name="Migliaia 14 2 3 3" xfId="7809" xr:uid="{292B4BCC-FAC2-4F3C-AC14-C46A59FF896F}"/>
    <cellStyle name="Migliaia 14 2 3 3 2" xfId="30279" xr:uid="{8C586BDB-8FE3-4AA6-BB02-6D2FBE9ADD69}"/>
    <cellStyle name="Migliaia 14 2 3 3 3" xfId="19987" xr:uid="{CCDB6E22-AC93-43C2-8DE1-152DF87AE4BF}"/>
    <cellStyle name="Migliaia 14 2 3 4" xfId="10971" xr:uid="{E6F14687-9EFC-42B4-8E34-122AFD4F9FE4}"/>
    <cellStyle name="Migliaia 14 2 3 4 2" xfId="33241" xr:uid="{8C12A83D-8E2C-4B9F-A50A-F6058781A684}"/>
    <cellStyle name="Migliaia 14 2 3 4 3" xfId="22966" xr:uid="{E4F5AEC2-9323-4A07-B966-D538B52725EE}"/>
    <cellStyle name="Migliaia 14 2 3 5" xfId="14231" xr:uid="{0C3CF626-E6C5-470A-B446-8123E2ED30E7}"/>
    <cellStyle name="Migliaia 14 2 3 5 3" xfId="24869" xr:uid="{AB73732F-6A6B-40FC-81CB-432C0058D73A}"/>
    <cellStyle name="Migliaia 14 2 3 6" xfId="27317" xr:uid="{8DBF7FE2-5EAB-408E-B33B-EDF037481335}"/>
    <cellStyle name="Migliaia 14 2 3 7" xfId="17018" xr:uid="{4697E324-39CD-4B54-BF72-CC4F94D7794D}"/>
    <cellStyle name="Migliaia 14 2 4" xfId="5516" xr:uid="{461F40A0-E6B8-41AC-9B06-12A08A9743FE}"/>
    <cellStyle name="Migliaia 14 2 4 2" xfId="8693" xr:uid="{2692F9D1-7F7F-4B1E-A0D3-798191E439C3}"/>
    <cellStyle name="Migliaia 14 2 4 2 2" xfId="31121" xr:uid="{893B472A-8F26-4539-8D31-47D3E91E4871}"/>
    <cellStyle name="Migliaia 14 2 4 2 3" xfId="20832" xr:uid="{CFB07E0A-D4B9-464C-834D-FA9D2D6BE7B5}"/>
    <cellStyle name="Migliaia 14 2 4 3" xfId="11816" xr:uid="{6D2F4A2C-A6B7-4D8D-95BA-69CB82B0B0C9}"/>
    <cellStyle name="Migliaia 14 2 4 3 3" xfId="23811" xr:uid="{BBD4EB18-2AFD-49E8-A6E2-9DA1C096DEB0}"/>
    <cellStyle name="Migliaia 14 2 4 4" xfId="14454" xr:uid="{47236FEE-E370-480B-B162-F5B73C5CC9A9}"/>
    <cellStyle name="Migliaia 14 2 4 4 3" xfId="25092" xr:uid="{B054EE6F-3196-4E65-A7ED-848C49218E4A}"/>
    <cellStyle name="Migliaia 14 2 4 5" xfId="28162" xr:uid="{1AB4A52C-9691-42E1-8F12-9393397A132E}"/>
    <cellStyle name="Migliaia 14 2 4 6" xfId="17863" xr:uid="{CC844BDF-527E-435A-9D03-F74C73A23365}"/>
    <cellStyle name="Migliaia 14 2 5" xfId="5315" xr:uid="{4BA2CB06-D8E5-469A-9053-85D0FB832868}"/>
    <cellStyle name="Migliaia 14 2 5 2" xfId="8491" xr:uid="{AFDF23AD-D27B-409F-8CFA-489D4D878355}"/>
    <cellStyle name="Migliaia 14 2 5 2 2" xfId="30920" xr:uid="{1DE447BD-ED25-4711-8B72-A7A161A2A0C0}"/>
    <cellStyle name="Migliaia 14 2 5 2 3" xfId="20630" xr:uid="{7E3A5D56-8182-44DE-9560-E4C92008D85D}"/>
    <cellStyle name="Migliaia 14 2 5 3" xfId="11614" xr:uid="{BCD5C0C0-50BF-49E9-A4EA-42DE2F841C66}"/>
    <cellStyle name="Migliaia 14 2 5 3 3" xfId="23609" xr:uid="{12052D75-CF75-471E-8E89-278D8CB50D77}"/>
    <cellStyle name="Migliaia 14 2 5 4" xfId="14815" xr:uid="{6EA73285-C346-4257-AEE8-3B4EC7038DF6}"/>
    <cellStyle name="Migliaia 14 2 5 4 3" xfId="25454" xr:uid="{28D5ABF1-9AEE-47A4-9496-2BEA22B43206}"/>
    <cellStyle name="Migliaia 14 2 5 5" xfId="27960" xr:uid="{6D25C33C-38E9-421F-81EB-0371D738C734}"/>
    <cellStyle name="Migliaia 14 2 5 6" xfId="17661" xr:uid="{344475D3-1530-4055-9497-591950B884D8}"/>
    <cellStyle name="Migliaia 14 2 6" xfId="5124" xr:uid="{481559B1-6EFC-42CC-A66B-7B3F1DCE3F61}"/>
    <cellStyle name="Migliaia 14 2 6 2" xfId="8299" xr:uid="{A8C44CBC-0F05-4F3B-8D8E-7EFEAB563C9A}"/>
    <cellStyle name="Migliaia 14 2 6 2 2" xfId="30728" xr:uid="{F42BB841-7A5F-4000-B9A0-98D386787FFC}"/>
    <cellStyle name="Migliaia 14 2 6 2 3" xfId="20438" xr:uid="{A6932985-FDE6-4B98-92D4-D29EC3C304B8}"/>
    <cellStyle name="Migliaia 14 2 6 3" xfId="11422" xr:uid="{93F4A54C-F6C3-4AAF-ACE1-1F1F6668F313}"/>
    <cellStyle name="Migliaia 14 2 6 3 3" xfId="23417" xr:uid="{6622F8FD-BD60-46C5-952B-D85C5A75CA10}"/>
    <cellStyle name="Migliaia 14 2 6 4" xfId="27768" xr:uid="{1E79F800-4DEA-469E-BAC2-3D4FFE03721E}"/>
    <cellStyle name="Migliaia 14 2 6 5" xfId="17469" xr:uid="{FF13EA4E-4106-47D5-8959-D1C6D5771A40}"/>
    <cellStyle name="Migliaia 14 2 7" xfId="4937" xr:uid="{A52A5814-18C8-48F2-A3DB-81CF6B1A8C6E}"/>
    <cellStyle name="Migliaia 14 2 7 2" xfId="8112" xr:uid="{7D08D6E8-CAB0-44E2-9F4A-72883188E34E}"/>
    <cellStyle name="Migliaia 14 2 7 2 2" xfId="30575" xr:uid="{998874D3-D7E5-49DD-8FF3-254BC52EC863}"/>
    <cellStyle name="Migliaia 14 2 7 2 3" xfId="20285" xr:uid="{38295999-30D3-46FA-ACDA-FC0B36FD12C7}"/>
    <cellStyle name="Migliaia 14 2 7 3" xfId="11269" xr:uid="{AEBF19DB-D77C-471D-B008-8CC46F36D786}"/>
    <cellStyle name="Migliaia 14 2 7 3 3" xfId="23264" xr:uid="{C38754D9-E6BD-4F23-8DD8-154FCEAF5C8F}"/>
    <cellStyle name="Migliaia 14 2 7 4" xfId="27615" xr:uid="{2D9C9A9A-74A0-49DE-9973-8215DA213BFE}"/>
    <cellStyle name="Migliaia 14 2 7 5" xfId="17316" xr:uid="{33F9A8D7-F887-4050-96B7-1E4206BEE1E8}"/>
    <cellStyle name="Migliaia 14 2 8" xfId="4166" xr:uid="{A15D54A5-BC02-47AC-B01C-5877F2D87C22}"/>
    <cellStyle name="Migliaia 14 2 8 2" xfId="7523" xr:uid="{4B3BC3C1-DD43-4EA7-BC44-C87C3D20B2E2}"/>
    <cellStyle name="Migliaia 14 2 8 2 2" xfId="30023" xr:uid="{3847835F-6F5B-4517-BF67-79105460C0FE}"/>
    <cellStyle name="Migliaia 14 2 8 2 3" xfId="19730" xr:uid="{D0499CF4-74B0-4E2B-A071-A7F85D51663F}"/>
    <cellStyle name="Migliaia 14 2 8 3" xfId="10714" xr:uid="{6229FA9C-D469-4647-9FCA-FBAA33222A14}"/>
    <cellStyle name="Migliaia 14 2 8 3 2" xfId="32984" xr:uid="{F50E6C84-0887-45F7-A1F9-BFBD42ED8FD4}"/>
    <cellStyle name="Migliaia 14 2 8 3 3" xfId="22708" xr:uid="{0A17A1C2-B2CF-48F5-8F1B-BC9B214038D7}"/>
    <cellStyle name="Migliaia 14 2 8 4" xfId="27059" xr:uid="{90C798EC-A83C-4631-B471-76006FA51F76}"/>
    <cellStyle name="Migliaia 14 2 8 5" xfId="16760" xr:uid="{B3AEA80D-CE15-4D72-BCEA-7D677BD31AE7}"/>
    <cellStyle name="Migliaia 14 2 9" xfId="7270" xr:uid="{91604035-C6E7-4F98-A8E3-72697FB595FA}"/>
    <cellStyle name="Migliaia 14 2 9 2" xfId="29771" xr:uid="{C8AFB689-B2B7-462E-9AC1-9DBB809D89AB}"/>
    <cellStyle name="Migliaia 14 2 9 3" xfId="19477" xr:uid="{A668C2CE-2521-464E-BA3E-43CC4B363690}"/>
    <cellStyle name="Migliaia 14 20" xfId="15593" xr:uid="{62937C08-F526-447F-9162-FFEDE34AC75B}"/>
    <cellStyle name="Migliaia 14 21" xfId="2996" xr:uid="{6CAD12E0-D632-41F6-BDE8-353C584CF007}"/>
    <cellStyle name="Migliaia 14 3" xfId="3878" xr:uid="{62FC44BE-D900-4ACB-B9E0-264FD94BF5AF}"/>
    <cellStyle name="Migliaia 14 3 2" xfId="4743" xr:uid="{D1F80812-1018-49BE-99C9-261B989907D6}"/>
    <cellStyle name="Migliaia 14 3 2 2" xfId="5685" xr:uid="{4DE88E91-DD75-49D6-AA22-E00786DC1E8C}"/>
    <cellStyle name="Migliaia 14 3 2 2 2" xfId="8873" xr:uid="{9E2227FB-9112-4ABF-9A91-089C9244910A}"/>
    <cellStyle name="Migliaia 14 3 2 2 2 2" xfId="31296" xr:uid="{8C0623AC-1E13-4D3D-82F6-94FB381F2733}"/>
    <cellStyle name="Migliaia 14 3 2 2 2 3" xfId="21006" xr:uid="{1B7C41DC-74B8-4A24-A884-71973B147B8B}"/>
    <cellStyle name="Migliaia 14 3 2 2 3" xfId="11988" xr:uid="{29082606-0800-4A3C-9DF3-2336990D9BB0}"/>
    <cellStyle name="Migliaia 14 3 2 2 3 3" xfId="23986" xr:uid="{6BC7B37D-C1A0-4D0C-A5B0-F9C88A7DED65}"/>
    <cellStyle name="Migliaia 14 3 2 2 4" xfId="14315" xr:uid="{D3DD8BC3-3EBB-4E7C-8FCB-84D37B3188E6}"/>
    <cellStyle name="Migliaia 14 3 2 2 4 3" xfId="24951" xr:uid="{EAF78E16-324F-41F0-8D1C-F87B28966E42}"/>
    <cellStyle name="Migliaia 14 3 2 2 5" xfId="28335" xr:uid="{84BE6BED-A4FE-4357-83BC-C1C0629E2637}"/>
    <cellStyle name="Migliaia 14 3 2 2 6" xfId="18038" xr:uid="{33962C46-432A-4254-9752-1CEAD71FA471}"/>
    <cellStyle name="Migliaia 14 3 2 3" xfId="7889" xr:uid="{F5BE68FB-E64A-4245-AB66-B8BF91DA4B3F}"/>
    <cellStyle name="Migliaia 14 3 2 3 2" xfId="30360" xr:uid="{79819B89-48BD-49FB-8EA6-93BA2FB958C3}"/>
    <cellStyle name="Migliaia 14 3 2 3 3" xfId="20069" xr:uid="{BEF30750-BDC9-4DF8-8BBA-C7F3199A318C}"/>
    <cellStyle name="Migliaia 14 3 2 4" xfId="11053" xr:uid="{FF20565F-E015-4598-894C-04E8BD4357B2}"/>
    <cellStyle name="Migliaia 14 3 2 4 2" xfId="33322" xr:uid="{AE015812-D7A7-4865-9DB8-4649B8BA12B8}"/>
    <cellStyle name="Migliaia 14 3 2 4 3" xfId="23048" xr:uid="{5A20906E-8C15-4551-99F8-D344C6EF69EA}"/>
    <cellStyle name="Migliaia 14 3 2 5" xfId="13712" xr:uid="{CC603146-0F60-4212-9E46-6EB416A33167}"/>
    <cellStyle name="Migliaia 14 3 2 5 3" xfId="24534" xr:uid="{580A88B1-45F3-4215-8BAB-AF81C37FEADE}"/>
    <cellStyle name="Migliaia 14 3 2 6" xfId="27399" xr:uid="{DEC648CD-C6F6-450D-9410-4493E03D7237}"/>
    <cellStyle name="Migliaia 14 3 2 7" xfId="17100" xr:uid="{7D1FFF89-2DFE-45D4-BF7C-1EFD612CA09A}"/>
    <cellStyle name="Migliaia 14 3 3" xfId="4564" xr:uid="{5A5EACF9-DD69-42ED-BCAB-94BB2293E972}"/>
    <cellStyle name="Migliaia 14 3 3 2" xfId="7727" xr:uid="{8C936DD6-9C22-4431-B8E8-79F2EFEE2484}"/>
    <cellStyle name="Migliaia 14 3 3 2 2" xfId="30198" xr:uid="{15248022-E401-49E7-A4D1-326E71FAF008}"/>
    <cellStyle name="Migliaia 14 3 3 2 3" xfId="19905" xr:uid="{ADC9CD8D-B97C-4838-AD86-A674E3E51590}"/>
    <cellStyle name="Migliaia 14 3 3 3" xfId="10890" xr:uid="{29FFC06E-1C05-4880-8418-7F2D00EFF546}"/>
    <cellStyle name="Migliaia 14 3 3 3 2" xfId="33159" xr:uid="{473CA541-9061-4174-B946-419D69EC7F3E}"/>
    <cellStyle name="Migliaia 14 3 3 3 3" xfId="22884" xr:uid="{CB95C1F8-2807-48E1-8970-AD9FB86B08EF}"/>
    <cellStyle name="Migliaia 14 3 3 4" xfId="14155" xr:uid="{0F45023F-C275-49F9-BBE6-FB511B7EF6E7}"/>
    <cellStyle name="Migliaia 14 3 3 4 3" xfId="24791" xr:uid="{C9C258E4-2A49-4EE4-9725-B46E037690A4}"/>
    <cellStyle name="Migliaia 14 3 3 5" xfId="27235" xr:uid="{1CC4A7DF-4697-4382-8AD0-DDDB2F34EA8E}"/>
    <cellStyle name="Migliaia 14 3 3 6" xfId="16936" xr:uid="{D169C066-2B49-44ED-92FF-5E763F51FC7B}"/>
    <cellStyle name="Migliaia 14 3 4" xfId="4084" xr:uid="{7F58A897-B44C-4C54-B955-6BF27CCC8244}"/>
    <cellStyle name="Migliaia 14 3 4 2" xfId="7441" xr:uid="{0CD79812-E93C-4711-8C6E-529384A7F8B5}"/>
    <cellStyle name="Migliaia 14 3 4 2 2" xfId="29941" xr:uid="{9C7289F4-21E9-42B6-A3F9-F62B604D7A42}"/>
    <cellStyle name="Migliaia 14 3 4 2 3" xfId="19648" xr:uid="{C871A2AC-56FE-4A3F-9204-7C0DFC04089C}"/>
    <cellStyle name="Migliaia 14 3 4 3" xfId="10632" xr:uid="{0D18D930-AB84-42B8-8984-422D1268CEED}"/>
    <cellStyle name="Migliaia 14 3 4 3 2" xfId="32902" xr:uid="{B5FFD5E6-8E03-420F-8D3D-462BF3296494}"/>
    <cellStyle name="Migliaia 14 3 4 3 3" xfId="22626" xr:uid="{33AFB5B8-0B51-41F0-9C92-D0EECA2082A1}"/>
    <cellStyle name="Migliaia 14 3 4 4" xfId="26977" xr:uid="{363E9C34-11E0-4EDE-AE8E-0D6B882376FD}"/>
    <cellStyle name="Migliaia 14 3 4 5" xfId="16678" xr:uid="{91BEBAF6-AB5A-4F2D-B081-78EFD0E2A61D}"/>
    <cellStyle name="Migliaia 14 3 5" xfId="7188" xr:uid="{FC14555D-94B4-44C9-BEF1-12E32E98823B}"/>
    <cellStyle name="Migliaia 14 3 5 2" xfId="29689" xr:uid="{01C753BA-31BB-4B04-BA2B-A2F08790E0E2}"/>
    <cellStyle name="Migliaia 14 3 5 3" xfId="19395" xr:uid="{98171CD0-8057-4D81-9654-9AD6A8781C49}"/>
    <cellStyle name="Migliaia 14 3 6" xfId="10379" xr:uid="{B0A22D72-B1E8-463F-BCCB-A33C18F6914D}"/>
    <cellStyle name="Migliaia 14 3 6 2" xfId="32649" xr:uid="{4CF25B24-7DB5-41C3-87D2-0CFEE86498BF}"/>
    <cellStyle name="Migliaia 14 3 6 3" xfId="22373" xr:uid="{416FE85D-34E7-48B7-A2F5-4BA2108121DD}"/>
    <cellStyle name="Migliaia 14 3 7" xfId="13500" xr:uid="{25873155-A34D-406B-85DD-91C9E5E5D17C}"/>
    <cellStyle name="Migliaia 14 3 7 3" xfId="24369" xr:uid="{E18557F8-0DEC-44DF-B639-11247CDF4848}"/>
    <cellStyle name="Migliaia 14 3 8" xfId="26725" xr:uid="{67725FD8-3A7E-41A6-BF7B-F80F9234F501}"/>
    <cellStyle name="Migliaia 14 3 9" xfId="16425" xr:uid="{326ED8A3-E6ED-4559-8D6D-419444D1099D}"/>
    <cellStyle name="Migliaia 14 4" xfId="4238" xr:uid="{C401705B-97AD-4B71-A159-AE6A1300CC02}"/>
    <cellStyle name="Migliaia 14 4 2" xfId="5774" xr:uid="{8BEC5022-73C6-4197-912B-BE6A95A39C0C}"/>
    <cellStyle name="Migliaia 14 4 2 2" xfId="8972" xr:uid="{6C6951F5-2DB1-47B8-A3F6-8B692E7309A2}"/>
    <cellStyle name="Migliaia 14 4 2 2 2" xfId="31384" xr:uid="{FB2F5735-61B5-4620-AEFC-F101A487B414}"/>
    <cellStyle name="Migliaia 14 4 2 2 3" xfId="21095" xr:uid="{F2255166-3AC6-4632-BA0B-3C3E4721358A}"/>
    <cellStyle name="Migliaia 14 4 2 3" xfId="12077" xr:uid="{B7A93586-E3D6-4CD5-A7A0-B8EBDB91D21C}"/>
    <cellStyle name="Migliaia 14 4 2 3 3" xfId="24075" xr:uid="{1D9ECA18-73ED-433B-9ED6-D0C1542A057A}"/>
    <cellStyle name="Migliaia 14 4 2 4" xfId="28421" xr:uid="{9B16A090-8AC6-4381-9E93-627A70DF180B}"/>
    <cellStyle name="Migliaia 14 4 2 5" xfId="18127" xr:uid="{3AE9A620-FCA7-4448-9270-1C6C9A86CA11}"/>
    <cellStyle name="Migliaia 14 4 3" xfId="7612" xr:uid="{5D6CB37A-BA1A-4BEE-AAC6-5C055C3E2172}"/>
    <cellStyle name="Migliaia 14 4 3 2" xfId="30098" xr:uid="{45E827A5-767E-4A79-B08F-804E2354DED3}"/>
    <cellStyle name="Migliaia 14 4 3 3" xfId="19805" xr:uid="{AC30F3D4-B406-4FE2-888B-7A9FCB4486CD}"/>
    <cellStyle name="Migliaia 14 4 4" xfId="10790" xr:uid="{D1E19572-69ED-4FEA-A0B1-FBB5082053D6}"/>
    <cellStyle name="Migliaia 14 4 4 2" xfId="33059" xr:uid="{D2CD4E29-63A5-42DF-A4AD-3311EBAA1A8E}"/>
    <cellStyle name="Migliaia 14 4 4 3" xfId="22784" xr:uid="{DAEB3627-FD0F-49C5-AAC8-A4C68A9846C0}"/>
    <cellStyle name="Migliaia 14 4 5" xfId="13867" xr:uid="{4A91B0D7-2461-4E59-9EE8-794C1DF7DD92}"/>
    <cellStyle name="Migliaia 14 4 5 3" xfId="24691" xr:uid="{53877784-D9B1-4BB2-ACD9-0CCB8D53A111}"/>
    <cellStyle name="Migliaia 14 4 6" xfId="27135" xr:uid="{76493BDA-F703-4BAA-B69F-C57D16D14C10}"/>
    <cellStyle name="Migliaia 14 4 7" xfId="16836" xr:uid="{CB726274-089C-4514-8F0B-46835FEC3971}"/>
    <cellStyle name="Migliaia 14 5" xfId="5559" xr:uid="{1323203D-3756-45AF-A5F1-587AE06D3B32}"/>
    <cellStyle name="Migliaia 14 5 2" xfId="8745" xr:uid="{828D8005-C281-4F2E-8CBE-5946AF8C2EC7}"/>
    <cellStyle name="Migliaia 14 5 2 2" xfId="31175" xr:uid="{7BD39D8A-1958-4F45-ABED-772103A563CD}"/>
    <cellStyle name="Migliaia 14 5 2 3" xfId="20885" xr:uid="{2AE79037-49C7-47E6-83F3-DDEF7C459861}"/>
    <cellStyle name="Migliaia 14 5 3" xfId="11867" xr:uid="{F6758655-5A8C-491B-BAC4-7AE2BD69D0C7}"/>
    <cellStyle name="Migliaia 14 5 3 3" xfId="23865" xr:uid="{51CD6BE8-C2D8-4C97-86A9-087161AF5E62}"/>
    <cellStyle name="Migliaia 14 5 4" xfId="14605" xr:uid="{530ED3EC-F78B-499B-821C-6D33265D6BFE}"/>
    <cellStyle name="Migliaia 14 5 4 3" xfId="25245" xr:uid="{37A72065-DCFC-4E53-AE51-465059B98A9F}"/>
    <cellStyle name="Migliaia 14 5 5" xfId="28216" xr:uid="{F17E82C5-9C22-4EBD-808E-7A3261992739}"/>
    <cellStyle name="Migliaia 14 5 6" xfId="17917" xr:uid="{0E613C52-F11B-4616-9C7B-55F85B474C9D}"/>
    <cellStyle name="Migliaia 14 6" xfId="5439" xr:uid="{BD565B35-2826-4B39-9163-E992C91221ED}"/>
    <cellStyle name="Migliaia 14 6 2" xfId="8615" xr:uid="{C9C4D3E7-4100-4F5A-ADBF-EF23C777F69D}"/>
    <cellStyle name="Migliaia 14 6 2 2" xfId="31043" xr:uid="{9D5529EB-697D-4360-9D0F-00FA9E59C43A}"/>
    <cellStyle name="Migliaia 14 6 2 3" xfId="20754" xr:uid="{3E7ECC39-CB8E-4983-BB5B-ED4AA7B2F6F3}"/>
    <cellStyle name="Migliaia 14 6 3" xfId="11738" xr:uid="{B59AE3C2-51F6-43B0-9CD2-51964FA5DB49}"/>
    <cellStyle name="Migliaia 14 6 3 3" xfId="23733" xr:uid="{628AFF24-7C78-412C-BEB3-67315B610B3A}"/>
    <cellStyle name="Migliaia 14 6 4" xfId="14779" xr:uid="{16CCDD94-DB27-443A-82E7-8D08183441FF}"/>
    <cellStyle name="Migliaia 14 6 4 3" xfId="25418" xr:uid="{9B19B860-DA5B-406E-A5BB-466980AB2A63}"/>
    <cellStyle name="Migliaia 14 6 5" xfId="28084" xr:uid="{10FDA7E7-6ADF-4317-A7AF-AA4694605D23}"/>
    <cellStyle name="Migliaia 14 6 6" xfId="17785" xr:uid="{382CD41F-9029-4EAA-94B6-637D060D3354}"/>
    <cellStyle name="Migliaia 14 7" xfId="5371" xr:uid="{6EEE7D37-5D1C-4FA0-9A07-45D5E1B19946}"/>
    <cellStyle name="Migliaia 14 7 2" xfId="8547" xr:uid="{8E6D06C5-CEE8-492A-8C9E-4F15C4693ED3}"/>
    <cellStyle name="Migliaia 14 7 2 2" xfId="30976" xr:uid="{ABBDB109-E12C-48B4-A429-7A78CC581AF7}"/>
    <cellStyle name="Migliaia 14 7 2 3" xfId="20686" xr:uid="{37FEE9E0-4EB4-412C-8A93-9378AD0EFC68}"/>
    <cellStyle name="Migliaia 14 7 3" xfId="11670" xr:uid="{E0B407DC-B0B4-4F00-80B5-3B7EF82C4F93}"/>
    <cellStyle name="Migliaia 14 7 3 3" xfId="23665" xr:uid="{A4074125-E932-4A0C-BDC0-AFF3AAD7DB39}"/>
    <cellStyle name="Migliaia 14 7 4" xfId="14437" xr:uid="{0270FB8D-C9D0-4C39-96A2-746E62F8F4D5}"/>
    <cellStyle name="Migliaia 14 7 4 3" xfId="25075" xr:uid="{859EC3D0-BC46-477D-AD15-0DA908A780A5}"/>
    <cellStyle name="Migliaia 14 7 5" xfId="28016" xr:uid="{2BDD4C62-200C-4094-9FC2-F8BA42C2C598}"/>
    <cellStyle name="Migliaia 14 7 6" xfId="17717" xr:uid="{84474FD8-0B5C-46CE-93A2-11564CB3A586}"/>
    <cellStyle name="Migliaia 14 8" xfId="5236" xr:uid="{1B17B79A-0FC6-43B4-B9D0-9DCC47D944E0}"/>
    <cellStyle name="Migliaia 14 8 2" xfId="8412" xr:uid="{629BE1EC-26E5-457D-86F0-59FF8887C8C1}"/>
    <cellStyle name="Migliaia 14 8 2 2" xfId="30841" xr:uid="{AB984055-3AEA-43B8-9768-20ACD649C5C1}"/>
    <cellStyle name="Migliaia 14 8 2 3" xfId="20551" xr:uid="{214F6C6D-AEE9-4AF2-A811-7C84C75D4E84}"/>
    <cellStyle name="Migliaia 14 8 3" xfId="11535" xr:uid="{84DBD4D8-BD46-4C97-B4F9-B3759F63A4C8}"/>
    <cellStyle name="Migliaia 14 8 3 3" xfId="23530" xr:uid="{A1BC5E8C-F9FF-4A19-BF30-1159B9C3D039}"/>
    <cellStyle name="Migliaia 14 8 4" xfId="14706" xr:uid="{659C013C-33A2-441C-B73F-AB1A78CB236A}"/>
    <cellStyle name="Migliaia 14 8 4 3" xfId="25346" xr:uid="{50AFE400-B221-4449-A453-C47E6EDCD6F3}"/>
    <cellStyle name="Migliaia 14 8 5" xfId="27881" xr:uid="{5906306B-304B-4E61-925E-21EB13E77102}"/>
    <cellStyle name="Migliaia 14 8 6" xfId="17582" xr:uid="{2156E861-5EE9-4E06-B730-AC837267C42E}"/>
    <cellStyle name="Migliaia 14 9" xfId="5033" xr:uid="{1160061E-A266-47CA-A001-FDC63C945528}"/>
    <cellStyle name="Migliaia 14 9 2" xfId="8208" xr:uid="{EB3BFF92-0AD6-4FD2-BDD1-C09FD25A815A}"/>
    <cellStyle name="Migliaia 14 9 2 2" xfId="30651" xr:uid="{50E7FF05-CF1C-4BDF-B6DE-ED7556E4B10E}"/>
    <cellStyle name="Migliaia 14 9 2 3" xfId="20361" xr:uid="{92C45C92-27DE-4988-A691-A77229945573}"/>
    <cellStyle name="Migliaia 14 9 3" xfId="11345" xr:uid="{4C1002BD-0027-467C-B3CE-B540094C88BB}"/>
    <cellStyle name="Migliaia 14 9 3 3" xfId="23340" xr:uid="{7E4BF4C9-869C-496D-B337-1BEADE64B9CB}"/>
    <cellStyle name="Migliaia 14 9 4" xfId="27691" xr:uid="{BB0890F6-BE2D-4724-9CE9-E6F1BA2494CB}"/>
    <cellStyle name="Migliaia 14 9 5" xfId="17392" xr:uid="{8CB02457-627E-4997-B956-893A2BE0252C}"/>
    <cellStyle name="Migliaia 15" xfId="40" xr:uid="{0858EBD7-9980-42CE-8B41-6FFBABCAF558}"/>
    <cellStyle name="Migliaia 15 10" xfId="3774" xr:uid="{CE1F0E11-1AC8-4238-A360-159634B7AF44}"/>
    <cellStyle name="Migliaia 15 10 2" xfId="7064" xr:uid="{83E3F76F-2FF6-4E7F-BA0F-EDDA0307101F}"/>
    <cellStyle name="Migliaia 15 10 2 2" xfId="29565" xr:uid="{7C54D838-BE4B-44A1-9CA6-B5AEC5D23EEF}"/>
    <cellStyle name="Migliaia 15 10 2 3" xfId="19271" xr:uid="{CC1F8379-3F91-41E2-90DD-0641E4C48FA7}"/>
    <cellStyle name="Migliaia 15 10 3" xfId="10255" xr:uid="{33B36F03-D29C-47B7-B0D9-C0FC4FE8F878}"/>
    <cellStyle name="Migliaia 15 10 3 2" xfId="32525" xr:uid="{4A7B960E-A669-4BCC-B448-DF2F75171B24}"/>
    <cellStyle name="Migliaia 15 10 3 3" xfId="22249" xr:uid="{E6001637-6446-4533-8631-43E9C8E0AC34}"/>
    <cellStyle name="Migliaia 15 10 4" xfId="26601" xr:uid="{26C4CCD7-8486-431C-AD50-9CE0E29AE953}"/>
    <cellStyle name="Migliaia 15 10 5" xfId="16301" xr:uid="{60476242-2E7A-46EB-A7ED-8F0D3924E824}"/>
    <cellStyle name="Migliaia 15 11" xfId="3660" xr:uid="{C4F2B3BB-1B5E-408A-B9FF-C3B791D902C0}"/>
    <cellStyle name="Migliaia 15 11 2" xfId="6952" xr:uid="{A89AD3A9-CC25-41FF-89BE-F1A6A6376B39}"/>
    <cellStyle name="Migliaia 15 11 2 2" xfId="29453" xr:uid="{B3E903C3-CAFE-4B42-BCD5-FB3EFFA7A799}"/>
    <cellStyle name="Migliaia 15 11 2 3" xfId="19159" xr:uid="{3473E183-258C-4DD6-8562-EDC685DFC7D5}"/>
    <cellStyle name="Migliaia 15 11 3" xfId="10143" xr:uid="{6D102DA8-22C4-41A1-B306-81ABBA4D32AE}"/>
    <cellStyle name="Migliaia 15 11 3 2" xfId="32413" xr:uid="{C50FF7B8-BC37-4280-B11A-11CA75ED9FB1}"/>
    <cellStyle name="Migliaia 15 11 3 3" xfId="22137" xr:uid="{59009070-2A77-4DF7-9994-27D37BA0BA43}"/>
    <cellStyle name="Migliaia 15 11 4" xfId="26489" xr:uid="{0D075CF5-1876-4221-8D6D-143A4521312F}"/>
    <cellStyle name="Migliaia 15 11 5" xfId="16189" xr:uid="{30EF64CC-7D16-4E62-AA4A-4CAE061C8900}"/>
    <cellStyle name="Migliaia 15 12" xfId="3579" xr:uid="{A21F45BD-879D-4BB4-BF6B-9C29A500A252}"/>
    <cellStyle name="Migliaia 15 12 2" xfId="6865" xr:uid="{AC20EA98-F966-4118-918D-58BBF4CA5362}"/>
    <cellStyle name="Migliaia 15 12 2 2" xfId="29366" xr:uid="{005A29F0-6F98-4CC5-8DFE-ACC024F818E9}"/>
    <cellStyle name="Migliaia 15 12 2 3" xfId="19072" xr:uid="{7F55EAB0-9959-40A8-8299-604338662450}"/>
    <cellStyle name="Migliaia 15 12 3" xfId="10056" xr:uid="{FE42D66C-A5A1-4C9E-BCF2-430D79F44DD5}"/>
    <cellStyle name="Migliaia 15 12 3 2" xfId="32326" xr:uid="{93E30372-CB8F-436A-829E-EC70347E1C31}"/>
    <cellStyle name="Migliaia 15 12 3 3" xfId="22050" xr:uid="{16397DBE-4023-48C4-960A-7F8D8C407614}"/>
    <cellStyle name="Migliaia 15 12 4" xfId="26402" xr:uid="{F07E3A5A-9872-42E9-825A-2355418CE5C3}"/>
    <cellStyle name="Migliaia 15 12 5" xfId="16102" xr:uid="{C1DB5C0E-8D60-40E2-9A4D-5003BD9C3CA6}"/>
    <cellStyle name="Migliaia 15 13" xfId="3530" xr:uid="{038FDD41-753C-4ECE-9186-96CF8E4F4E49}"/>
    <cellStyle name="Migliaia 15 13 2" xfId="6815" xr:uid="{75FF8001-F7E1-41B6-A3DE-65F998D9F474}"/>
    <cellStyle name="Migliaia 15 13 2 2" xfId="29316" xr:uid="{C65539B4-BE58-4E7D-9D24-6B28A442BE32}"/>
    <cellStyle name="Migliaia 15 13 2 3" xfId="19022" xr:uid="{5191E2B8-E532-4F1C-8B96-D9FF3FF502BF}"/>
    <cellStyle name="Migliaia 15 13 3" xfId="10006" xr:uid="{F59C7C1F-EF88-4F70-A7E3-E15773C41E24}"/>
    <cellStyle name="Migliaia 15 13 3 2" xfId="32276" xr:uid="{C49E3C69-C3CA-47B4-A464-F04119EE5AB8}"/>
    <cellStyle name="Migliaia 15 13 3 3" xfId="22000" xr:uid="{3FE06306-B043-4BA1-B657-0C8D70A58679}"/>
    <cellStyle name="Migliaia 15 13 4" xfId="26352" xr:uid="{279C8FB8-2223-4C20-A8CC-C3BED896509D}"/>
    <cellStyle name="Migliaia 15 13 5" xfId="16052" xr:uid="{C494198E-5BD4-4934-BCCC-065D17B00E8D}"/>
    <cellStyle name="Migliaia 15 14" xfId="6347" xr:uid="{73CAA6C6-FC3F-47CC-A0C6-81BBCA41FC00}"/>
    <cellStyle name="Migliaia 15 14 2" xfId="28863" xr:uid="{18C4AB28-9E40-4F51-8F16-B9F9994BC34D}"/>
    <cellStyle name="Migliaia 15 14 3" xfId="18569" xr:uid="{4C07BF74-1222-4E1D-9043-B5216F9168B7}"/>
    <cellStyle name="Migliaia 15 15" xfId="9553" xr:uid="{9325A7BA-B5B5-4DF6-8FC6-DC7D8C1B8198}"/>
    <cellStyle name="Migliaia 15 15 2" xfId="31823" xr:uid="{2B6E5D68-5B2C-44DA-B683-10B05C0156CF}"/>
    <cellStyle name="Migliaia 15 15 3" xfId="21547" xr:uid="{BADF61A9-90C6-4E25-AE55-F71DC320D4F3}"/>
    <cellStyle name="Migliaia 15 16" xfId="13175" xr:uid="{9D7536F6-1DB6-4DAC-807A-56FAE6330FE6}"/>
    <cellStyle name="Migliaia 15 16 3" xfId="24275" xr:uid="{3A02854D-3342-4C45-B7DC-37315D9223DF}"/>
    <cellStyle name="Migliaia 15 17" xfId="25899" xr:uid="{14FC8AF2-187F-4A1E-BF98-28B5AEF8CD78}"/>
    <cellStyle name="Migliaia 15 18" xfId="15599" xr:uid="{9906C517-BF43-462C-B6A5-11F3548F108E}"/>
    <cellStyle name="Migliaia 15 19" xfId="3003" xr:uid="{F8E000F7-CC0A-4F55-83A7-6050EC523E20}"/>
    <cellStyle name="Migliaia 15 2" xfId="3912" xr:uid="{6AFF0B6D-2ABD-473B-8A3A-C1A6C60EB3D4}"/>
    <cellStyle name="Migliaia 15 2 2" xfId="4780" xr:uid="{F310E79E-3F24-4D4D-ACF0-EC78B61BDB73}"/>
    <cellStyle name="Migliaia 15 2 2 2" xfId="5691" xr:uid="{017386BA-F527-44A0-94B2-2C2CB9982656}"/>
    <cellStyle name="Migliaia 15 2 2 2 2" xfId="8879" xr:uid="{DFD77737-D8AC-46D0-A28B-55B3C87A9D98}"/>
    <cellStyle name="Migliaia 15 2 2 2 2 2" xfId="31302" xr:uid="{7F606305-FFBE-4EE2-84FE-C0F9C35EF9C6}"/>
    <cellStyle name="Migliaia 15 2 2 2 2 3" xfId="21012" xr:uid="{4D04CCD2-E277-471A-9A90-D5C91E7B9326}"/>
    <cellStyle name="Migliaia 15 2 2 2 3" xfId="11994" xr:uid="{C0D5A3C5-D7F0-48FA-B888-2F40FA0A05A1}"/>
    <cellStyle name="Migliaia 15 2 2 2 3 3" xfId="23992" xr:uid="{10456D5A-9318-449C-A1D5-ED420049477F}"/>
    <cellStyle name="Migliaia 15 2 2 2 4" xfId="14354" xr:uid="{8A797EB7-3203-43A5-B330-223F4AF3CC24}"/>
    <cellStyle name="Migliaia 15 2 2 2 4 3" xfId="24990" xr:uid="{24CA0DFD-D44D-4CD8-9B9C-881655DBF3EF}"/>
    <cellStyle name="Migliaia 15 2 2 2 5" xfId="28341" xr:uid="{79D7D8CF-E7EB-4B79-82AF-9CDF8B0FBC74}"/>
    <cellStyle name="Migliaia 15 2 2 2 6" xfId="18044" xr:uid="{C9D4C699-B118-4EE2-A05C-33A26C68FDF1}"/>
    <cellStyle name="Migliaia 15 2 2 3" xfId="7928" xr:uid="{6565BF1D-774B-4B4C-A130-43ED852EFC60}"/>
    <cellStyle name="Migliaia 15 2 2 3 2" xfId="30399" xr:uid="{6F0032AF-8692-4B03-BBEC-80683F186CB3}"/>
    <cellStyle name="Migliaia 15 2 2 3 3" xfId="20108" xr:uid="{4EC55BE2-276B-4B0F-A34A-4DDF08339B9E}"/>
    <cellStyle name="Migliaia 15 2 2 4" xfId="11092" xr:uid="{DA17DF44-EAC1-49B3-AB06-31F1FDA60F1B}"/>
    <cellStyle name="Migliaia 15 2 2 4 2" xfId="33361" xr:uid="{DA52F59D-F226-413D-B332-F40319B5B40F}"/>
    <cellStyle name="Migliaia 15 2 2 4 3" xfId="23087" xr:uid="{5F8C9CAC-4618-4361-9AAA-ECDE404820DA}"/>
    <cellStyle name="Migliaia 15 2 2 5" xfId="13750" xr:uid="{B7E6D76A-D604-4BFB-91EB-02645C94E0A6}"/>
    <cellStyle name="Migliaia 15 2 2 5 3" xfId="24573" xr:uid="{C8073EE1-D06E-45D7-91ED-3FDB41C58CDA}"/>
    <cellStyle name="Migliaia 15 2 2 6" xfId="27438" xr:uid="{2A1490A9-83F7-4183-B5ED-9499C16E942E}"/>
    <cellStyle name="Migliaia 15 2 2 7" xfId="17139" xr:uid="{592D2803-53A2-4C5B-A032-BE6DDADFA083}"/>
    <cellStyle name="Migliaia 15 2 3" xfId="4603" xr:uid="{FC0A8F66-A88A-4D3F-8B20-32567370202D}"/>
    <cellStyle name="Migliaia 15 2 3 2" xfId="5130" xr:uid="{04604A1D-CE4A-41E2-AD34-8A13A458C0A4}"/>
    <cellStyle name="Migliaia 15 2 3 2 2" xfId="8305" xr:uid="{ED15CB78-FA6E-4C4E-88E9-81FC697D1707}"/>
    <cellStyle name="Migliaia 15 2 3 2 2 2" xfId="30734" xr:uid="{B5C82017-CBC5-4912-A26B-DEFAD5364611}"/>
    <cellStyle name="Migliaia 15 2 3 2 2 3" xfId="20444" xr:uid="{E03E37E2-09F2-4738-B57D-472FA262EE7F}"/>
    <cellStyle name="Migliaia 15 2 3 2 3" xfId="11428" xr:uid="{3631AE9C-4CD6-4368-A540-A4A6A9DC9393}"/>
    <cellStyle name="Migliaia 15 2 3 2 3 3" xfId="23423" xr:uid="{06A1E022-F99B-4959-B7FC-3096219DBA70}"/>
    <cellStyle name="Migliaia 15 2 3 2 4" xfId="27774" xr:uid="{46AC47E4-0CD8-4A20-8B52-F362BF7A806A}"/>
    <cellStyle name="Migliaia 15 2 3 2 5" xfId="17475" xr:uid="{C40BF15C-A4B7-45B0-8E73-D0B4853BB284}"/>
    <cellStyle name="Migliaia 15 2 3 3" xfId="7766" xr:uid="{D3B26252-26B8-4C2B-AD31-1420A6D208AE}"/>
    <cellStyle name="Migliaia 15 2 3 3 2" xfId="30237" xr:uid="{3B96435B-EFCC-4338-98F4-B64AC54E6CC5}"/>
    <cellStyle name="Migliaia 15 2 3 3 3" xfId="19944" xr:uid="{CB7C828A-CBF4-4C18-BA47-42D6D2B8A45A}"/>
    <cellStyle name="Migliaia 15 2 3 4" xfId="10929" xr:uid="{E27F59D5-30EA-4163-83C6-FE00D72FD0C6}"/>
    <cellStyle name="Migliaia 15 2 3 4 2" xfId="33198" xr:uid="{4B92B4CE-910B-442B-9D51-52F6019E8F4F}"/>
    <cellStyle name="Migliaia 15 2 3 4 3" xfId="22923" xr:uid="{EF23755C-F28E-409A-B125-9FE20B49764F}"/>
    <cellStyle name="Migliaia 15 2 3 5" xfId="14194" xr:uid="{63087B80-0BF9-4478-AD4F-704A7390686F}"/>
    <cellStyle name="Migliaia 15 2 3 5 3" xfId="24830" xr:uid="{6460971E-1B10-4372-AA99-3EC67F65B25C}"/>
    <cellStyle name="Migliaia 15 2 3 6" xfId="27274" xr:uid="{FBECE6B4-E81D-4850-AFA0-3237D15EA3DD}"/>
    <cellStyle name="Migliaia 15 2 3 7" xfId="16975" xr:uid="{02F84C48-5014-433A-8743-03205936FD39}"/>
    <cellStyle name="Migliaia 15 2 4" xfId="4123" xr:uid="{4C4E5CFE-D0B6-4CF9-8905-DC0FCEACE33C}"/>
    <cellStyle name="Migliaia 15 2 4 2" xfId="7480" xr:uid="{00E36F8E-1A95-425F-AFF0-7D96994FA43C}"/>
    <cellStyle name="Migliaia 15 2 4 2 2" xfId="29980" xr:uid="{55481B07-C0F1-430A-A81B-20D67A682419}"/>
    <cellStyle name="Migliaia 15 2 4 2 3" xfId="19687" xr:uid="{21E1739C-0B2E-4A0E-AD8F-24B0B5083005}"/>
    <cellStyle name="Migliaia 15 2 4 3" xfId="10671" xr:uid="{0B0F1B59-1FAC-42D2-ADB0-676395AE9CFB}"/>
    <cellStyle name="Migliaia 15 2 4 3 2" xfId="32941" xr:uid="{57AE2FC2-1F2F-4942-AC2D-780BA4FC7BF3}"/>
    <cellStyle name="Migliaia 15 2 4 3 3" xfId="22665" xr:uid="{08EDF23F-52D4-48DE-AAE3-DB80D0356F8F}"/>
    <cellStyle name="Migliaia 15 2 4 4" xfId="27016" xr:uid="{CD6C875B-F7BD-4414-8384-24C78FCFEF22}"/>
    <cellStyle name="Migliaia 15 2 4 5" xfId="16717" xr:uid="{334EE9BA-2188-45DA-AF08-8AC5468845CE}"/>
    <cellStyle name="Migliaia 15 2 5" xfId="7227" xr:uid="{16673823-0175-4F6C-92C2-7574292C27E2}"/>
    <cellStyle name="Migliaia 15 2 5 2" xfId="29728" xr:uid="{7DAD6884-7FEB-404D-AD84-FB5E74345F08}"/>
    <cellStyle name="Migliaia 15 2 5 3" xfId="19434" xr:uid="{5DAFB671-3953-4D94-835E-5E62B17B7B7C}"/>
    <cellStyle name="Migliaia 15 2 6" xfId="10418" xr:uid="{1E8B4B27-13F8-4194-8139-81E3E1904299}"/>
    <cellStyle name="Migliaia 15 2 6 2" xfId="32688" xr:uid="{B5853E06-F313-49DC-96F8-70790AEB62E0}"/>
    <cellStyle name="Migliaia 15 2 6 3" xfId="22412" xr:uid="{30644052-09C9-49B7-A62B-2D88A5C40C9F}"/>
    <cellStyle name="Migliaia 15 2 7" xfId="13538" xr:uid="{160F21AB-DBF0-4258-8C47-F86BD969914F}"/>
    <cellStyle name="Migliaia 15 2 7 3" xfId="24408" xr:uid="{79B0DC45-E96C-43EE-A92C-B529DE59B0D0}"/>
    <cellStyle name="Migliaia 15 2 8" xfId="26764" xr:uid="{E1D79243-C6FF-4849-85E8-E935B10BC070}"/>
    <cellStyle name="Migliaia 15 2 9" xfId="16464" xr:uid="{D57808E8-DC6F-483B-998C-65D269119885}"/>
    <cellStyle name="Migliaia 15 3" xfId="3854" xr:uid="{D13CF47E-B58C-4F68-AD63-8B6D57EE8486}"/>
    <cellStyle name="Migliaia 15 3 2" xfId="4717" xr:uid="{56B4F583-AE69-4339-B461-1E9DE41EC523}"/>
    <cellStyle name="Migliaia 15 3 2 2" xfId="5733" xr:uid="{ACBA5BEC-0383-4EA6-B185-D4236662332F}"/>
    <cellStyle name="Migliaia 15 3 2 2 2" xfId="8923" xr:uid="{8DFC9470-DEB4-479B-8D44-FDCD048E251F}"/>
    <cellStyle name="Migliaia 15 3 2 2 2 2" xfId="31340" xr:uid="{7E50F3AC-192C-4D6C-84AF-54B64B7DC021}"/>
    <cellStyle name="Migliaia 15 3 2 2 2 3" xfId="21050" xr:uid="{73E25426-FE77-4E0A-8802-8BE08A7FCD99}"/>
    <cellStyle name="Migliaia 15 3 2 2 3" xfId="12032" xr:uid="{898060F4-50B5-4FA3-B56B-8051004D95C4}"/>
    <cellStyle name="Migliaia 15 3 2 2 3 3" xfId="24030" xr:uid="{4F74C0EC-D18C-46A3-8428-795B4FB8DCF2}"/>
    <cellStyle name="Migliaia 15 3 2 2 4" xfId="14273" xr:uid="{C429C085-3B15-45CA-9227-C2BE47F1A6F0}"/>
    <cellStyle name="Migliaia 15 3 2 2 4 3" xfId="24908" xr:uid="{FE3BC0AE-E051-419C-A5F0-170CACE9B428}"/>
    <cellStyle name="Migliaia 15 3 2 2 5" xfId="28378" xr:uid="{3EE72300-5616-4CCC-A6C7-D4D4E83034D7}"/>
    <cellStyle name="Migliaia 15 3 2 2 6" xfId="18082" xr:uid="{DE6E1AA8-A0B3-4451-9E3B-B802AAF1D9AE}"/>
    <cellStyle name="Migliaia 15 3 2 3" xfId="7848" xr:uid="{B2C1FD4C-CED3-4654-9746-C99591575EDF}"/>
    <cellStyle name="Migliaia 15 3 2 3 2" xfId="30318" xr:uid="{6F106E45-BBF5-4903-B3DE-7A42CD450BED}"/>
    <cellStyle name="Migliaia 15 3 2 3 3" xfId="20026" xr:uid="{B1AA5E82-860C-4FE5-B136-051771234287}"/>
    <cellStyle name="Migliaia 15 3 2 4" xfId="11010" xr:uid="{E31BD044-85D0-4263-A67E-9556BB89D7B9}"/>
    <cellStyle name="Migliaia 15 3 2 4 2" xfId="33280" xr:uid="{A8D6B98F-02A7-49BB-883F-1B26FCECB029}"/>
    <cellStyle name="Migliaia 15 3 2 4 3" xfId="23005" xr:uid="{696D37A7-411C-4D23-A7A3-9213E4583B7C}"/>
    <cellStyle name="Migliaia 15 3 2 5" xfId="13670" xr:uid="{054E24D4-144E-42BB-9CFE-FA0E909DB6A2}"/>
    <cellStyle name="Migliaia 15 3 2 5 3" xfId="24491" xr:uid="{F9CC4177-A89D-4EDB-B881-52105C3D88E3}"/>
    <cellStyle name="Migliaia 15 3 2 6" xfId="27356" xr:uid="{1FC86618-4247-4276-8374-A2F7C876A6D2}"/>
    <cellStyle name="Migliaia 15 3 2 7" xfId="17057" xr:uid="{C5FDECA5-C2ED-4D9F-AD61-4FB781DA2ABF}"/>
    <cellStyle name="Migliaia 15 3 3" xfId="4528" xr:uid="{A5C7791C-9867-459E-BD14-98AF2DB75568}"/>
    <cellStyle name="Migliaia 15 3 3 2" xfId="7684" xr:uid="{9B341C1D-FAD7-48BF-86CB-DD4827570C7F}"/>
    <cellStyle name="Migliaia 15 3 3 2 2" xfId="30155" xr:uid="{13D49187-9081-4ECB-A7E7-45C1CF8B2EDA}"/>
    <cellStyle name="Migliaia 15 3 3 2 3" xfId="19862" xr:uid="{C19AE0AC-6774-4609-B0DB-A7830CA34443}"/>
    <cellStyle name="Migliaia 15 3 3 3" xfId="10847" xr:uid="{49116962-72E2-4C13-BA24-2203F7B9D624}"/>
    <cellStyle name="Migliaia 15 3 3 3 2" xfId="33116" xr:uid="{22D90C90-E110-4A0E-BD43-3557EEA2EB7E}"/>
    <cellStyle name="Migliaia 15 3 3 3 3" xfId="22841" xr:uid="{AFC7349B-A929-4FC0-8686-0873FAC3EBCD}"/>
    <cellStyle name="Migliaia 15 3 3 4" xfId="14113" xr:uid="{22AD9265-F5EB-4EEE-9178-AE5820E74D17}"/>
    <cellStyle name="Migliaia 15 3 3 4 3" xfId="24748" xr:uid="{76359CB8-6C1A-4D55-916D-22A3287079B4}"/>
    <cellStyle name="Migliaia 15 3 3 5" xfId="27192" xr:uid="{7CBF8AD5-F899-4AF7-8371-86DAE51ADACD}"/>
    <cellStyle name="Migliaia 15 3 3 6" xfId="16893" xr:uid="{B8D652FD-C2A4-4E86-8768-61DC68E09D37}"/>
    <cellStyle name="Migliaia 15 3 4" xfId="4043" xr:uid="{9E5DC45D-B021-43A6-9730-6435A27BD32C}"/>
    <cellStyle name="Migliaia 15 3 4 2" xfId="7398" xr:uid="{D48E06C9-6B72-4C1B-91F1-228A322BBBCF}"/>
    <cellStyle name="Migliaia 15 3 4 2 2" xfId="29898" xr:uid="{1DF5A236-33DC-4179-8B1E-CA11087E22C1}"/>
    <cellStyle name="Migliaia 15 3 4 2 3" xfId="19605" xr:uid="{CEF9EAA0-A27A-4B32-A7C2-871CA3F378F0}"/>
    <cellStyle name="Migliaia 15 3 4 3" xfId="10589" xr:uid="{6217993D-31FE-4E68-A5ED-3325865FCE10}"/>
    <cellStyle name="Migliaia 15 3 4 3 2" xfId="32859" xr:uid="{3B7ACFB8-9A9C-48A7-892E-048DBFCFC647}"/>
    <cellStyle name="Migliaia 15 3 4 3 3" xfId="22583" xr:uid="{94A426BD-401D-499D-BB41-ECDBF3767958}"/>
    <cellStyle name="Migliaia 15 3 4 4" xfId="26935" xr:uid="{3163164D-7C1A-47B7-873F-685ED0A2235E}"/>
    <cellStyle name="Migliaia 15 3 4 5" xfId="16635" xr:uid="{C0DE4185-6483-40D8-AF1E-E37A410AB0AB}"/>
    <cellStyle name="Migliaia 15 3 5" xfId="7145" xr:uid="{51BFBFC3-7944-4D50-8C04-F75DF1CD06E2}"/>
    <cellStyle name="Migliaia 15 3 5 2" xfId="29646" xr:uid="{4AAC0657-56EF-4018-814F-6BB3774C0091}"/>
    <cellStyle name="Migliaia 15 3 5 3" xfId="19352" xr:uid="{8F7F6B25-F585-4FAB-AE80-84671BCBB532}"/>
    <cellStyle name="Migliaia 15 3 6" xfId="10336" xr:uid="{32C08F5C-282B-459D-936F-4197DB2C9E0C}"/>
    <cellStyle name="Migliaia 15 3 6 2" xfId="32606" xr:uid="{7A074967-0987-4D0D-A91A-740341FD9BE1}"/>
    <cellStyle name="Migliaia 15 3 6 3" xfId="22330" xr:uid="{FA2C5086-E5AE-419A-AF65-3840F8319AA7}"/>
    <cellStyle name="Migliaia 15 3 7" xfId="13458" xr:uid="{D5DCFB82-A232-4690-ACB2-DFBB9CA41B9F}"/>
    <cellStyle name="Migliaia 15 3 7 3" xfId="24326" xr:uid="{5C992918-1E06-4028-A00A-4CC93CC6EBA5}"/>
    <cellStyle name="Migliaia 15 3 8" xfId="26682" xr:uid="{769D6747-4DAA-41BE-BF8B-C332972254DB}"/>
    <cellStyle name="Migliaia 15 3 9" xfId="16382" xr:uid="{C39B293E-5842-4EED-84E4-56740F8921AD}"/>
    <cellStyle name="Migliaia 15 4" xfId="4244" xr:uid="{69BFAB31-BBC6-4589-95CF-BA1D6614E8B8}"/>
    <cellStyle name="Migliaia 15 4 2" xfId="5525" xr:uid="{35B12AAD-7FFB-4BA2-90D9-5C5DB6BD46D0}"/>
    <cellStyle name="Migliaia 15 4 2 2" xfId="8704" xr:uid="{0C88A90C-9837-4F66-9544-413C46D8B0DB}"/>
    <cellStyle name="Migliaia 15 4 2 2 2" xfId="31132" xr:uid="{A2912C78-A8DF-4DC1-BDB3-DA399B94116D}"/>
    <cellStyle name="Migliaia 15 4 2 2 3" xfId="20843" xr:uid="{2ACDEFA1-3FAF-49B1-B22F-8A2241F8541B}"/>
    <cellStyle name="Migliaia 15 4 2 3" xfId="11827" xr:uid="{AD59C9AB-A619-4E4D-95C1-F731C186AA23}"/>
    <cellStyle name="Migliaia 15 4 2 3 3" xfId="23822" xr:uid="{914C562E-51ED-4179-B76C-DBFCF2CAC2CA}"/>
    <cellStyle name="Migliaia 15 4 2 4" xfId="28173" xr:uid="{CB883AAF-C4D3-46CF-AB92-BCBB08A96DBA}"/>
    <cellStyle name="Migliaia 15 4 2 5" xfId="17874" xr:uid="{A7DEC0ED-320B-484C-BC99-ED8DC3FF13F2}"/>
    <cellStyle name="Migliaia 15 4 3" xfId="7618" xr:uid="{031AEFDD-DE31-4953-962C-989F53CD107D}"/>
    <cellStyle name="Migliaia 15 4 3 2" xfId="30104" xr:uid="{9D1326D7-C655-49E0-B298-6A0F152A5D21}"/>
    <cellStyle name="Migliaia 15 4 3 3" xfId="19811" xr:uid="{BD6916EE-D7B4-4299-B31C-9764D65B78DE}"/>
    <cellStyle name="Migliaia 15 4 4" xfId="10796" xr:uid="{70C3D56D-E30B-4F5F-ADD4-E3283FAC40EA}"/>
    <cellStyle name="Migliaia 15 4 4 2" xfId="33065" xr:uid="{34BE9769-9F9B-43BA-8B9B-CE20ABB59C5B}"/>
    <cellStyle name="Migliaia 15 4 4 3" xfId="22790" xr:uid="{0ABB40D6-4ABB-4E9F-879F-460BA6195157}"/>
    <cellStyle name="Migliaia 15 4 5" xfId="13871" xr:uid="{088AA637-610E-49CB-876D-2E33A49189A6}"/>
    <cellStyle name="Migliaia 15 4 5 3" xfId="24697" xr:uid="{415B65BE-F09E-41D3-B942-A34830CB5E81}"/>
    <cellStyle name="Migliaia 15 4 6" xfId="27141" xr:uid="{9AF1B2D5-BC11-4944-850A-15B349B340B2}"/>
    <cellStyle name="Migliaia 15 4 7" xfId="16842" xr:uid="{34E54F9D-C03F-4ECF-8C0F-624FEC6E7CE6}"/>
    <cellStyle name="Migliaia 15 5" xfId="5396" xr:uid="{BB2ED30D-7CF3-4A6C-AF27-09180F1F540F}"/>
    <cellStyle name="Migliaia 15 5 2" xfId="8572" xr:uid="{D7290B37-5E59-497A-AE13-6FAB3D76CB63}"/>
    <cellStyle name="Migliaia 15 5 2 2" xfId="31001" xr:uid="{35EC0DF6-D1AE-47E7-85F1-BC848A7121EB}"/>
    <cellStyle name="Migliaia 15 5 2 3" xfId="20711" xr:uid="{72752AA2-86A0-44B0-B30C-0DF9079F10EE}"/>
    <cellStyle name="Migliaia 15 5 3" xfId="11695" xr:uid="{65DC5D3F-F30C-40C6-A188-EB053D1D9438}"/>
    <cellStyle name="Migliaia 15 5 3 3" xfId="23690" xr:uid="{95AA1DFB-2D4C-4C9A-8E2C-FBC72DBCBC5E}"/>
    <cellStyle name="Migliaia 15 5 4" xfId="14790" xr:uid="{15AE4A30-CC12-4DC0-A531-6FE367DD0B6B}"/>
    <cellStyle name="Migliaia 15 5 4 3" xfId="25429" xr:uid="{186D63B7-9218-452F-8938-E8E527D3A8F3}"/>
    <cellStyle name="Migliaia 15 5 5" xfId="28041" xr:uid="{1C8D53AC-C6FE-4454-9B9C-200A525C7065}"/>
    <cellStyle name="Migliaia 15 5 6" xfId="17742" xr:uid="{51200431-954B-41AC-827C-E3165E20BC0D}"/>
    <cellStyle name="Migliaia 15 6" xfId="5192" xr:uid="{8C8EEAFC-2A05-40A5-A8CC-76DF9C8E34F4}"/>
    <cellStyle name="Migliaia 15 6 2" xfId="8367" xr:uid="{87734BCB-261F-480A-9D51-36DE4215B704}"/>
    <cellStyle name="Migliaia 15 6 2 2" xfId="30796" xr:uid="{87FE3C07-7AEC-4C89-A8F4-3E728A11E184}"/>
    <cellStyle name="Migliaia 15 6 2 3" xfId="20506" xr:uid="{4F5EB1BB-CB40-4BE0-9DE8-AA4C3A42E4D6}"/>
    <cellStyle name="Migliaia 15 6 3" xfId="11490" xr:uid="{8D8B74AA-3F7E-48AA-AD72-66BFD3EF061C}"/>
    <cellStyle name="Migliaia 15 6 3 3" xfId="23485" xr:uid="{27150C94-DBE7-4CBC-B7C5-C9EEDF7CF5A3}"/>
    <cellStyle name="Migliaia 15 6 4" xfId="14511" xr:uid="{44181FE2-44B6-4863-82E9-1761D030CD41}"/>
    <cellStyle name="Migliaia 15 6 4 3" xfId="25151" xr:uid="{C847454E-2009-4030-A520-F720DFF8ACBD}"/>
    <cellStyle name="Migliaia 15 6 5" xfId="27836" xr:uid="{5544F25B-90E8-417E-8AD2-2F118DCC7CCC}"/>
    <cellStyle name="Migliaia 15 6 6" xfId="17537" xr:uid="{4D297C5D-FE94-4293-B176-6703FC8B98C4}"/>
    <cellStyle name="Migliaia 15 7" xfId="4984" xr:uid="{A7467893-C279-4F79-9C2C-499F70506890}"/>
    <cellStyle name="Migliaia 15 7 2" xfId="8159" xr:uid="{BF141D6A-6334-473C-B589-21C5E2562A6E}"/>
    <cellStyle name="Migliaia 15 7 2 2" xfId="30608" xr:uid="{9821FDC3-0C2F-4B00-8D83-E37DE8D641AD}"/>
    <cellStyle name="Migliaia 15 7 2 3" xfId="20318" xr:uid="{CC326DCF-9C20-43FB-A34A-509B815BF6D4}"/>
    <cellStyle name="Migliaia 15 7 3" xfId="11302" xr:uid="{92FCD7F9-87E3-4008-8B69-6D83A2981B36}"/>
    <cellStyle name="Migliaia 15 7 3 3" xfId="23297" xr:uid="{C3345D3B-63EA-4325-A7C8-EAE90B4FAF96}"/>
    <cellStyle name="Migliaia 15 7 4" xfId="27648" xr:uid="{20A47E4F-9BDC-47C8-931B-8D92548FF114}"/>
    <cellStyle name="Migliaia 15 7 5" xfId="17349" xr:uid="{AA858359-2709-4DBB-A905-D39B5A6972FE}"/>
    <cellStyle name="Migliaia 15 8" xfId="4943" xr:uid="{4F2F2F62-066E-479A-928B-3FB1B1528B8E}"/>
    <cellStyle name="Migliaia 15 8 2" xfId="8118" xr:uid="{25A4366F-1199-488F-BDE2-AEE2D97B88BF}"/>
    <cellStyle name="Migliaia 15 8 2 2" xfId="30581" xr:uid="{9819FAC9-A66D-4758-9B59-204CE6FE4858}"/>
    <cellStyle name="Migliaia 15 8 2 3" xfId="20291" xr:uid="{5116BCF2-D76E-424E-9226-3E4366FEAADF}"/>
    <cellStyle name="Migliaia 15 8 3" xfId="11275" xr:uid="{33A63D3F-53EE-43E2-94A6-BC9D8FECC49D}"/>
    <cellStyle name="Migliaia 15 8 3 3" xfId="23270" xr:uid="{8ACA2F24-30D0-439D-AF7D-6DB5D7341E04}"/>
    <cellStyle name="Migliaia 15 8 4" xfId="27621" xr:uid="{EF6A45EC-E7B3-42F7-AF55-E2DD4FEC6215}"/>
    <cellStyle name="Migliaia 15 8 5" xfId="17322" xr:uid="{D5B24F69-3C58-41D8-A4B7-2AC4DF2F8D1C}"/>
    <cellStyle name="Migliaia 15 9" xfId="3959" xr:uid="{C243EE6B-C1F5-41A5-880F-BC60C2B2AF66}"/>
    <cellStyle name="Migliaia 15 9 2" xfId="7314" xr:uid="{0DDF0570-8B4E-409B-B74D-F74544E6B2A6}"/>
    <cellStyle name="Migliaia 15 9 2 2" xfId="29814" xr:uid="{21925B31-1FA0-4DB7-A3A1-BE0764E940DA}"/>
    <cellStyle name="Migliaia 15 9 2 3" xfId="19521" xr:uid="{C68347F8-8D0D-42B1-A8CF-D63140DEDE29}"/>
    <cellStyle name="Migliaia 15 9 3" xfId="10505" xr:uid="{256DEDF1-42E0-4AD3-9E88-F4E7C1D48F5B}"/>
    <cellStyle name="Migliaia 15 9 3 2" xfId="32775" xr:uid="{E62BA889-E333-41E1-A38A-E4D1A9E97457}"/>
    <cellStyle name="Migliaia 15 9 3 3" xfId="22499" xr:uid="{4B21865B-7763-4F2C-921D-F4D9EDA8B446}"/>
    <cellStyle name="Migliaia 15 9 4" xfId="26851" xr:uid="{A96F4A45-A17C-4C42-B69E-FA4248CABAB5}"/>
    <cellStyle name="Migliaia 15 9 5" xfId="16551" xr:uid="{FA1AF75F-6434-4D58-AC80-658C3A2C71F7}"/>
    <cellStyle name="Migliaia 16" xfId="39" xr:uid="{12801A36-0BA3-46F5-844D-E2F5D0719FCC}"/>
    <cellStyle name="Migliaia 16 10" xfId="3821" xr:uid="{F1C0712B-FD7B-4D21-8132-4E3C0FB3EAED}"/>
    <cellStyle name="Migliaia 16 10 2" xfId="7110" xr:uid="{1C8D3D4C-2095-4463-9681-F04B2335A833}"/>
    <cellStyle name="Migliaia 16 10 2 2" xfId="29611" xr:uid="{8BC6AD8B-0924-4FD3-8527-19EA8507050E}"/>
    <cellStyle name="Migliaia 16 10 2 3" xfId="19317" xr:uid="{F970990A-23EF-481D-BA68-92B9F9BD28B6}"/>
    <cellStyle name="Migliaia 16 10 3" xfId="10301" xr:uid="{D85847E8-6FB8-454B-9EAE-3D75D315230B}"/>
    <cellStyle name="Migliaia 16 10 3 2" xfId="32571" xr:uid="{76F55186-87D5-4D21-AAB4-2243B8AD6D08}"/>
    <cellStyle name="Migliaia 16 10 3 3" xfId="22295" xr:uid="{C8C9A41D-5000-4A01-8C78-3E250BC29974}"/>
    <cellStyle name="Migliaia 16 10 4" xfId="26647" xr:uid="{4E2AAFF9-1D58-4A3F-BFD0-8F2CC5AA8B65}"/>
    <cellStyle name="Migliaia 16 10 5" xfId="16347" xr:uid="{5D3DFB86-E4C0-4A26-BEA1-53823C2DCA66}"/>
    <cellStyle name="Migliaia 16 11" xfId="3707" xr:uid="{B910612C-4D4E-4174-BCF9-A716D0A34EF7}"/>
    <cellStyle name="Migliaia 16 11 2" xfId="6999" xr:uid="{B2CA55B5-7F99-4D2E-9650-1FED13464455}"/>
    <cellStyle name="Migliaia 16 11 2 2" xfId="29500" xr:uid="{98C74E8F-1913-4CD1-A05A-24367AD92B86}"/>
    <cellStyle name="Migliaia 16 11 2 3" xfId="19206" xr:uid="{F390ADF8-B651-4900-B7DE-8FBE72E7C002}"/>
    <cellStyle name="Migliaia 16 11 3" xfId="10190" xr:uid="{23966102-C787-422F-989A-AD6CB40B8991}"/>
    <cellStyle name="Migliaia 16 11 3 2" xfId="32460" xr:uid="{F6ED39E4-635F-4E6A-8A02-F1BAE3E14011}"/>
    <cellStyle name="Migliaia 16 11 3 3" xfId="22184" xr:uid="{8A9D578B-4021-45E6-BEE2-78D8A0DE0978}"/>
    <cellStyle name="Migliaia 16 11 4" xfId="26536" xr:uid="{FBC55DC0-5D14-4845-A0A2-010B26AB20DC}"/>
    <cellStyle name="Migliaia 16 11 5" xfId="16236" xr:uid="{4588F69C-34E7-44EF-B0EF-CB824B5729D1}"/>
    <cellStyle name="Migliaia 16 12" xfId="3626" xr:uid="{83F3EB4B-9831-4B50-A85E-C1E68A79353C}"/>
    <cellStyle name="Migliaia 16 12 2" xfId="6912" xr:uid="{570448B8-A5D9-4C19-B2FE-E25A84C572D2}"/>
    <cellStyle name="Migliaia 16 12 2 2" xfId="29413" xr:uid="{86DFFE64-D7A2-4CCC-9B68-3B940C33A5FF}"/>
    <cellStyle name="Migliaia 16 12 2 3" xfId="19119" xr:uid="{487FEC1C-AB7E-47C7-8739-A8ACDAFAE4D5}"/>
    <cellStyle name="Migliaia 16 12 3" xfId="10103" xr:uid="{7B59D237-48EF-4579-9B51-E7C76FFD5532}"/>
    <cellStyle name="Migliaia 16 12 3 2" xfId="32373" xr:uid="{5A9F3B39-FE21-4B86-B339-0726E8E441BA}"/>
    <cellStyle name="Migliaia 16 12 3 3" xfId="22097" xr:uid="{DF2AE295-BDB9-4C7B-B23E-6C0A1ABE946D}"/>
    <cellStyle name="Migliaia 16 12 4" xfId="26449" xr:uid="{45F7F257-82FA-4AF9-B6AA-70E224007CFA}"/>
    <cellStyle name="Migliaia 16 12 5" xfId="16149" xr:uid="{167A2F37-5439-4A50-9BE4-4406C2196C20}"/>
    <cellStyle name="Migliaia 16 13" xfId="3528" xr:uid="{B818A811-0E3E-4E0A-945E-DD75830E6457}"/>
    <cellStyle name="Migliaia 16 13 2" xfId="6813" xr:uid="{79888D14-0EE5-4BB2-970C-455A2573BDF5}"/>
    <cellStyle name="Migliaia 16 13 2 2" xfId="29314" xr:uid="{4B7D37A5-0C12-4A49-B1E7-F34DE5F4B349}"/>
    <cellStyle name="Migliaia 16 13 2 3" xfId="19020" xr:uid="{A8FFF894-37B0-4FC7-B7CC-E22EA7E2762D}"/>
    <cellStyle name="Migliaia 16 13 3" xfId="10004" xr:uid="{D0A7D763-61F0-423E-8E12-E95A7539295C}"/>
    <cellStyle name="Migliaia 16 13 3 2" xfId="32274" xr:uid="{16B07CC8-3A85-40BB-9FA8-46D4EC37A1BE}"/>
    <cellStyle name="Migliaia 16 13 3 3" xfId="21998" xr:uid="{342B5B16-3ED1-4DBC-8922-BC23DAAB1730}"/>
    <cellStyle name="Migliaia 16 13 4" xfId="26350" xr:uid="{2E97E088-A445-4834-B84A-C616F72DBD58}"/>
    <cellStyle name="Migliaia 16 13 5" xfId="16050" xr:uid="{5A822AFB-9560-4E62-B2C6-E7AC611A32C1}"/>
    <cellStyle name="Migliaia 16 14" xfId="6345" xr:uid="{17C3F9D4-87E4-4345-AB22-FBDD72A97AAE}"/>
    <cellStyle name="Migliaia 16 14 2" xfId="28861" xr:uid="{9DCA0434-8B03-4EF2-A782-79133AE60843}"/>
    <cellStyle name="Migliaia 16 14 3" xfId="18567" xr:uid="{7A8BE8DE-C991-463C-AECC-2E28885AED60}"/>
    <cellStyle name="Migliaia 16 15" xfId="9551" xr:uid="{003A8850-AF9C-4938-82C2-19A19B6AFEE1}"/>
    <cellStyle name="Migliaia 16 15 2" xfId="31821" xr:uid="{0F872F7C-DF2D-4ABC-9A34-681B5212F798}"/>
    <cellStyle name="Migliaia 16 15 3" xfId="21545" xr:uid="{8D36A682-934C-4798-B66C-BF9BD1BB3B4B}"/>
    <cellStyle name="Migliaia 16 16" xfId="13173" xr:uid="{AB8BA037-0541-4791-B49A-7B475413A1C2}"/>
    <cellStyle name="Migliaia 16 16 3" xfId="24273" xr:uid="{7A138476-B41A-4FAD-BC39-8295FAF08B76}"/>
    <cellStyle name="Migliaia 16 17" xfId="25897" xr:uid="{A6A6A040-A1D1-40EA-AD89-769CDC23CDE9}"/>
    <cellStyle name="Migliaia 16 18" xfId="15597" xr:uid="{2B2E226E-F7A5-4EED-B8D3-19F31E3568AF}"/>
    <cellStyle name="Migliaia 16 19" xfId="3001" xr:uid="{5805071E-8E15-4723-B2CB-377AEACC7905}"/>
    <cellStyle name="Migliaia 16 2" xfId="3928" xr:uid="{F456C778-EA5A-437B-8B5A-CFD8F56FB137}"/>
    <cellStyle name="Migliaia 16 2 2" xfId="4798" xr:uid="{F1778510-70E2-4FEA-B593-4CCC556D1936}"/>
    <cellStyle name="Migliaia 16 2 2 2" xfId="5689" xr:uid="{FFC8430F-E11A-42F1-9A8C-5A849F8C9CDA}"/>
    <cellStyle name="Migliaia 16 2 2 2 2" xfId="8877" xr:uid="{7B1DB913-9F00-4950-8714-5B0C624A9D45}"/>
    <cellStyle name="Migliaia 16 2 2 2 2 2" xfId="31300" xr:uid="{A9EB7060-26F3-426D-9069-7BE344C02F4E}"/>
    <cellStyle name="Migliaia 16 2 2 2 2 3" xfId="21010" xr:uid="{446B17FF-B851-483A-8583-E899D4A1FAB7}"/>
    <cellStyle name="Migliaia 16 2 2 2 3" xfId="11992" xr:uid="{E10311C2-77CF-428F-A6BC-90CFC32E6EB0}"/>
    <cellStyle name="Migliaia 16 2 2 2 3 3" xfId="23990" xr:uid="{11F06D4B-0DFC-4728-BF47-6B6F8468E0D3}"/>
    <cellStyle name="Migliaia 16 2 2 2 4" xfId="14397" xr:uid="{8B18A82E-F97E-4CFD-BC59-B5E970267BF3}"/>
    <cellStyle name="Migliaia 16 2 2 2 4 3" xfId="25035" xr:uid="{AFEEA6EC-A76A-43D2-BC6B-E2F62A0BAC0A}"/>
    <cellStyle name="Migliaia 16 2 2 2 5" xfId="28339" xr:uid="{56CC7B72-80F4-479E-A21A-AC184092468A}"/>
    <cellStyle name="Migliaia 16 2 2 2 6" xfId="18042" xr:uid="{12264915-3615-4194-9010-42AD6CBBF4B9}"/>
    <cellStyle name="Migliaia 16 2 2 3" xfId="7971" xr:uid="{EB283CF2-73F2-410E-A8E8-6F3B5828BEFF}"/>
    <cellStyle name="Migliaia 16 2 2 3 2" xfId="30444" xr:uid="{A6E16D21-2F9B-4D40-A8F5-28DD939A1577}"/>
    <cellStyle name="Migliaia 16 2 2 3 3" xfId="20153" xr:uid="{A824A022-6259-4026-9C98-53CC6E65F9B6}"/>
    <cellStyle name="Migliaia 16 2 2 4" xfId="11137" xr:uid="{7FBBBC8C-AB9E-4ACE-876F-30EC0D44CB0E}"/>
    <cellStyle name="Migliaia 16 2 2 4 2" xfId="33406" xr:uid="{0884818A-222B-45A7-904A-33785FC924CF}"/>
    <cellStyle name="Migliaia 16 2 2 4 3" xfId="23132" xr:uid="{D6F900F7-B7B3-41C6-AACB-FB22D6EA20CF}"/>
    <cellStyle name="Migliaia 16 2 2 5" xfId="13793" xr:uid="{5E16D42C-D9D0-4524-81CC-F9A7AE51AC3A}"/>
    <cellStyle name="Migliaia 16 2 2 5 3" xfId="24618" xr:uid="{FACB4798-6439-4A56-8261-E938AF5E39FA}"/>
    <cellStyle name="Migliaia 16 2 2 6" xfId="27483" xr:uid="{32FDFAE7-2A9F-4F2E-8859-3305D38A4B4B}"/>
    <cellStyle name="Migliaia 16 2 2 7" xfId="17184" xr:uid="{83771CBC-EAA6-49A5-9F0B-2D72EA83F305}"/>
    <cellStyle name="Migliaia 16 2 3" xfId="4643" xr:uid="{A4ADB9C7-45CB-4DC7-A77D-4A319E3EC7ED}"/>
    <cellStyle name="Migliaia 16 2 3 2" xfId="5128" xr:uid="{CE8DFC6D-C3AC-42BC-A02E-55DA37070D9E}"/>
    <cellStyle name="Migliaia 16 2 3 2 2" xfId="8303" xr:uid="{76833D18-B669-4D94-8EFD-B2EBC921818B}"/>
    <cellStyle name="Migliaia 16 2 3 2 2 2" xfId="30732" xr:uid="{2E47A4E1-C2AE-4865-ADFC-99532F2109FF}"/>
    <cellStyle name="Migliaia 16 2 3 2 2 3" xfId="20442" xr:uid="{D8E32ACF-B08B-405B-9894-E1E4E33B54F8}"/>
    <cellStyle name="Migliaia 16 2 3 2 3" xfId="11426" xr:uid="{83FDDE9B-2827-484A-8D25-C263E45FCAF8}"/>
    <cellStyle name="Migliaia 16 2 3 2 3 3" xfId="23421" xr:uid="{4F588813-8887-47D2-8BE4-AECF74963B02}"/>
    <cellStyle name="Migliaia 16 2 3 2 4" xfId="27772" xr:uid="{119DDE2D-08E6-4519-AC4D-16D38317A8C1}"/>
    <cellStyle name="Migliaia 16 2 3 2 5" xfId="17473" xr:uid="{06C58C70-070C-4847-846F-B9F0826EA91C}"/>
    <cellStyle name="Migliaia 16 2 3 3" xfId="7813" xr:uid="{285E4C15-4873-44DB-B43C-63B3FEA8D21C}"/>
    <cellStyle name="Migliaia 16 2 3 3 2" xfId="30283" xr:uid="{FC26F742-0CB9-42FD-9F3B-D2D216CDBAB2}"/>
    <cellStyle name="Migliaia 16 2 3 3 3" xfId="19991" xr:uid="{8948140D-0A1F-4650-BDD1-970F8B83BF8A}"/>
    <cellStyle name="Migliaia 16 2 3 4" xfId="10975" xr:uid="{84847D45-4A85-4E39-911E-83519CFF3563}"/>
    <cellStyle name="Migliaia 16 2 3 4 2" xfId="33245" xr:uid="{19478E9A-0642-47D6-8410-6DDA65C012A0}"/>
    <cellStyle name="Migliaia 16 2 3 4 3" xfId="22970" xr:uid="{23095EE4-D3F4-4663-B5D4-3E4E6B85086A}"/>
    <cellStyle name="Migliaia 16 2 3 5" xfId="14235" xr:uid="{F7BF05F4-E554-42D3-B805-DF72468ED290}"/>
    <cellStyle name="Migliaia 16 2 3 5 3" xfId="24873" xr:uid="{C3B80FD6-A0B3-4AB5-AD2D-47A740002D25}"/>
    <cellStyle name="Migliaia 16 2 3 6" xfId="27321" xr:uid="{0B091AB6-E4DC-4BB2-A228-BCB1247D68EC}"/>
    <cellStyle name="Migliaia 16 2 3 7" xfId="17022" xr:uid="{18089E94-245F-4E13-87DA-BB7FBCD40D75}"/>
    <cellStyle name="Migliaia 16 2 4" xfId="4170" xr:uid="{928185F2-E423-480F-A69B-E7D1ECE9347C}"/>
    <cellStyle name="Migliaia 16 2 4 2" xfId="7527" xr:uid="{D54CCC55-03D6-43D6-9F94-3C02D4253B3C}"/>
    <cellStyle name="Migliaia 16 2 4 2 2" xfId="30027" xr:uid="{509E0949-6FE6-4134-83D8-B4A7004817C2}"/>
    <cellStyle name="Migliaia 16 2 4 2 3" xfId="19734" xr:uid="{55586611-49A9-4ADE-8053-50B538A3E6C0}"/>
    <cellStyle name="Migliaia 16 2 4 3" xfId="10718" xr:uid="{395E9C81-F014-40D7-A967-FD1195572F70}"/>
    <cellStyle name="Migliaia 16 2 4 3 2" xfId="32988" xr:uid="{1E863D52-97D7-4B9E-9843-30FF51E6E27F}"/>
    <cellStyle name="Migliaia 16 2 4 3 3" xfId="22712" xr:uid="{09D513ED-6378-4F29-A504-B54892A64942}"/>
    <cellStyle name="Migliaia 16 2 4 4" xfId="27063" xr:uid="{B92F61C1-D4BA-4614-B345-6CBFF6F999C5}"/>
    <cellStyle name="Migliaia 16 2 4 5" xfId="16764" xr:uid="{9430F5DF-44A2-4472-855C-408D0AEED3B5}"/>
    <cellStyle name="Migliaia 16 2 5" xfId="7274" xr:uid="{3ECCD0EC-969D-4F41-8591-485E46C74B39}"/>
    <cellStyle name="Migliaia 16 2 5 2" xfId="29775" xr:uid="{D338E8F3-0ADF-4A40-BEE9-AA03E6D25C8E}"/>
    <cellStyle name="Migliaia 16 2 5 3" xfId="19481" xr:uid="{886C0328-2199-4926-8DAC-13A29E1C6434}"/>
    <cellStyle name="Migliaia 16 2 6" xfId="10465" xr:uid="{EC26BE43-5F5D-4379-B46B-1A47ED2A06EE}"/>
    <cellStyle name="Migliaia 16 2 6 2" xfId="32735" xr:uid="{23E2E8AF-58D0-4D35-86AC-FD4F7A90691A}"/>
    <cellStyle name="Migliaia 16 2 6 3" xfId="22459" xr:uid="{C86A0B9B-4A11-4B3A-AC59-60FF2B0C3731}"/>
    <cellStyle name="Migliaia 16 2 7" xfId="13584" xr:uid="{085CF82D-1A76-436F-917D-A875C743FD1D}"/>
    <cellStyle name="Migliaia 16 2 7 3" xfId="24455" xr:uid="{8BFE742E-0914-4A88-9662-AE7B4A419F64}"/>
    <cellStyle name="Migliaia 16 2 8" xfId="26811" xr:uid="{C9E3E96F-2AF0-4D8A-B03F-A3611731ABCA}"/>
    <cellStyle name="Migliaia 16 2 9" xfId="16511" xr:uid="{D6E1AC02-14F6-4303-87E6-D588267FDEFC}"/>
    <cellStyle name="Migliaia 16 3" xfId="3882" xr:uid="{9DFB4C65-96B9-49CD-AD6C-4C8464AE3EDE}"/>
    <cellStyle name="Migliaia 16 3 2" xfId="4747" xr:uid="{F43CD1D3-904B-4FE3-A899-180AAB429823}"/>
    <cellStyle name="Migliaia 16 3 2 2" xfId="5778" xr:uid="{FD2FF1ED-1927-4F90-8A08-304614A5E2C9}"/>
    <cellStyle name="Migliaia 16 3 2 2 2" xfId="8976" xr:uid="{1D214024-A04B-45AD-BC12-9B34D4951B32}"/>
    <cellStyle name="Migliaia 16 3 2 2 2 2" xfId="31388" xr:uid="{8136976E-D443-4422-A497-A092C5007986}"/>
    <cellStyle name="Migliaia 16 3 2 2 2 3" xfId="21099" xr:uid="{7E7CB8DA-6523-4E89-9323-DF0C60BE7F17}"/>
    <cellStyle name="Migliaia 16 3 2 2 3" xfId="12081" xr:uid="{90611C53-A1C0-4C0D-BF34-5E019F6C9962}"/>
    <cellStyle name="Migliaia 16 3 2 2 3 3" xfId="24079" xr:uid="{C8E0C981-AE38-46A5-8526-331CA32D5986}"/>
    <cellStyle name="Migliaia 16 3 2 2 4" xfId="14319" xr:uid="{5A105164-8DD5-458C-A933-C519185BF81A}"/>
    <cellStyle name="Migliaia 16 3 2 2 4 3" xfId="24955" xr:uid="{03450DEC-686E-4241-9C44-539CCB1AC4AC}"/>
    <cellStyle name="Migliaia 16 3 2 2 5" xfId="28425" xr:uid="{37213C16-E225-45E6-BF22-090E14CDEE25}"/>
    <cellStyle name="Migliaia 16 3 2 2 6" xfId="18131" xr:uid="{D9C4BAAC-7490-4CAD-85BF-559D1E562846}"/>
    <cellStyle name="Migliaia 16 3 2 3" xfId="7893" xr:uid="{2BE2506D-DB5E-489B-B5D6-26EC75A63FC9}"/>
    <cellStyle name="Migliaia 16 3 2 3 2" xfId="30364" xr:uid="{4FAD2B8E-990D-44E5-B465-C40D2FC0237C}"/>
    <cellStyle name="Migliaia 16 3 2 3 3" xfId="20073" xr:uid="{4628F453-5428-476A-A2AC-403B0F95A5C8}"/>
    <cellStyle name="Migliaia 16 3 2 4" xfId="11057" xr:uid="{E6BEE1EB-0920-4D4C-A210-2A6FFE367AF6}"/>
    <cellStyle name="Migliaia 16 3 2 4 2" xfId="33326" xr:uid="{33255E2E-198F-4C0E-B3FE-6205B570ADB1}"/>
    <cellStyle name="Migliaia 16 3 2 4 3" xfId="23052" xr:uid="{5C80FC4D-D8BC-4B45-9387-E9FB3ECB8BA6}"/>
    <cellStyle name="Migliaia 16 3 2 5" xfId="13716" xr:uid="{F4396E49-3615-4C6A-A636-C0438E5653F1}"/>
    <cellStyle name="Migliaia 16 3 2 5 3" xfId="24538" xr:uid="{CC7C1F68-7BAA-48FF-ACE3-BB8DBD003D3D}"/>
    <cellStyle name="Migliaia 16 3 2 6" xfId="27403" xr:uid="{8F8CFCC8-8053-4FE4-ADC1-F10AE800AF68}"/>
    <cellStyle name="Migliaia 16 3 2 7" xfId="17104" xr:uid="{8A6E7267-810E-4D2E-819F-26F9281F9290}"/>
    <cellStyle name="Migliaia 16 3 3" xfId="4568" xr:uid="{52D35036-1FC3-4954-A38C-A544190A878D}"/>
    <cellStyle name="Migliaia 16 3 3 2" xfId="7731" xr:uid="{93AFC096-C032-415B-B0C1-2E478F250419}"/>
    <cellStyle name="Migliaia 16 3 3 2 2" xfId="30202" xr:uid="{993C0B79-2426-49CC-8E53-5E74F7B26BCA}"/>
    <cellStyle name="Migliaia 16 3 3 2 3" xfId="19909" xr:uid="{53B2327E-9269-4E92-B681-6DC40AC54B8B}"/>
    <cellStyle name="Migliaia 16 3 3 3" xfId="10894" xr:uid="{934A1547-BCE6-451D-A147-01809389A246}"/>
    <cellStyle name="Migliaia 16 3 3 3 2" xfId="33163" xr:uid="{A8A26F69-E91A-4A91-8FBB-989970CD8813}"/>
    <cellStyle name="Migliaia 16 3 3 3 3" xfId="22888" xr:uid="{3E55385E-4988-4E96-BBDC-49F2FDB59A59}"/>
    <cellStyle name="Migliaia 16 3 3 4" xfId="14159" xr:uid="{E779FFA1-DBE9-4FF2-9018-A875A992956B}"/>
    <cellStyle name="Migliaia 16 3 3 4 3" xfId="24795" xr:uid="{F31A2B68-B47A-48A2-8144-F4F299770306}"/>
    <cellStyle name="Migliaia 16 3 3 5" xfId="27239" xr:uid="{19172D9D-386C-4C07-A3AF-2E312C1312FD}"/>
    <cellStyle name="Migliaia 16 3 3 6" xfId="16940" xr:uid="{708A7F48-5375-4E1B-8F74-53FD08C68B8C}"/>
    <cellStyle name="Migliaia 16 3 4" xfId="4088" xr:uid="{251F1809-06FA-456D-ADFD-29902688E150}"/>
    <cellStyle name="Migliaia 16 3 4 2" xfId="7445" xr:uid="{D08EB957-078F-4B77-8C18-3362B900B3C4}"/>
    <cellStyle name="Migliaia 16 3 4 2 2" xfId="29945" xr:uid="{F3E53CA0-28E1-40B6-9F57-257C143DF3ED}"/>
    <cellStyle name="Migliaia 16 3 4 2 3" xfId="19652" xr:uid="{0DCE757F-2A59-4AB3-AE33-290EBCEBBF20}"/>
    <cellStyle name="Migliaia 16 3 4 3" xfId="10636" xr:uid="{D3246B0A-B99B-4D27-AC2B-CA0984EA253F}"/>
    <cellStyle name="Migliaia 16 3 4 3 2" xfId="32906" xr:uid="{E4F39427-3DB9-448B-9A41-304FCD3F12DE}"/>
    <cellStyle name="Migliaia 16 3 4 3 3" xfId="22630" xr:uid="{8B499BB7-C5B2-40AF-94E4-BE2AF9A16A94}"/>
    <cellStyle name="Migliaia 16 3 4 4" xfId="26981" xr:uid="{076A186C-5AC8-4142-84FA-FA4E5312E09F}"/>
    <cellStyle name="Migliaia 16 3 4 5" xfId="16682" xr:uid="{0E5B13F1-CE98-40D1-89E3-E7FFB397B25A}"/>
    <cellStyle name="Migliaia 16 3 5" xfId="7192" xr:uid="{675435BB-4E87-4C83-B671-CD0D170FA35C}"/>
    <cellStyle name="Migliaia 16 3 5 2" xfId="29693" xr:uid="{9FDA2F7F-E95E-4798-BE49-F85BA1773F41}"/>
    <cellStyle name="Migliaia 16 3 5 3" xfId="19399" xr:uid="{68661BFF-2CD4-48E9-9AC5-4DF6A8D4E815}"/>
    <cellStyle name="Migliaia 16 3 6" xfId="10383" xr:uid="{0663882E-9E41-44CD-A4AA-030F9D384BE2}"/>
    <cellStyle name="Migliaia 16 3 6 2" xfId="32653" xr:uid="{79D86295-8681-4E24-B3C3-6F32ED2D4712}"/>
    <cellStyle name="Migliaia 16 3 6 3" xfId="22377" xr:uid="{F7DDD22D-59DD-44B5-917D-FB0D9BA989E9}"/>
    <cellStyle name="Migliaia 16 3 7" xfId="13504" xr:uid="{ABCDFF5B-0CDC-4CF2-8187-ED45FF062A34}"/>
    <cellStyle name="Migliaia 16 3 7 3" xfId="24373" xr:uid="{0A7450FE-5BDD-4F21-A023-8C5FDD75DECB}"/>
    <cellStyle name="Migliaia 16 3 8" xfId="26729" xr:uid="{D6105AE4-1302-457C-B29D-0FA868558BA7}"/>
    <cellStyle name="Migliaia 16 3 9" xfId="16429" xr:uid="{FD8C9AF8-8E59-4D2D-B075-01FBEE2DD206}"/>
    <cellStyle name="Migliaia 16 4" xfId="4242" xr:uid="{8C4A0CF9-BE54-4B08-A130-20DA80B66F85}"/>
    <cellStyle name="Migliaia 16 4 2" xfId="5563" xr:uid="{81C3CF27-3C1F-45CE-A7C9-09C097CA367E}"/>
    <cellStyle name="Migliaia 16 4 2 2" xfId="8749" xr:uid="{66BBEC8B-B25E-4A57-B306-59A7421E64CA}"/>
    <cellStyle name="Migliaia 16 4 2 2 2" xfId="31179" xr:uid="{F4CD9326-C57C-4A0A-9038-F3B3D569A96D}"/>
    <cellStyle name="Migliaia 16 4 2 2 3" xfId="20889" xr:uid="{C9F5D546-EDB9-4756-B869-BC463D94ADB4}"/>
    <cellStyle name="Migliaia 16 4 2 3" xfId="11871" xr:uid="{429E6AF0-07A8-42B5-9D57-C4BC95B7D487}"/>
    <cellStyle name="Migliaia 16 4 2 3 3" xfId="23869" xr:uid="{D30556C2-9430-454E-B1E8-995D59DC99FF}"/>
    <cellStyle name="Migliaia 16 4 2 4" xfId="28220" xr:uid="{10023D45-9943-4493-A95F-F1CE918F13CC}"/>
    <cellStyle name="Migliaia 16 4 2 5" xfId="17921" xr:uid="{99AED413-B48C-4733-BB1D-83DDD20E5299}"/>
    <cellStyle name="Migliaia 16 4 3" xfId="7616" xr:uid="{E3EE1CBC-27D0-400D-8DB3-044DF69F1C88}"/>
    <cellStyle name="Migliaia 16 4 3 2" xfId="30102" xr:uid="{12693F69-DEE5-4BBB-A3FE-C256142508D3}"/>
    <cellStyle name="Migliaia 16 4 3 3" xfId="19809" xr:uid="{0EA0587F-315F-49C4-B679-4F35F14A528F}"/>
    <cellStyle name="Migliaia 16 4 4" xfId="10794" xr:uid="{516EDA5D-F3AD-496A-84E9-4A95E664FF5D}"/>
    <cellStyle name="Migliaia 16 4 4 2" xfId="33063" xr:uid="{16DBC25F-8424-4652-951A-C18121B6995A}"/>
    <cellStyle name="Migliaia 16 4 4 3" xfId="22788" xr:uid="{5AE3DBA7-BF46-43C7-9761-78C14DC49A5A}"/>
    <cellStyle name="Migliaia 16 4 5" xfId="13869" xr:uid="{C355F260-46DC-4248-8106-A25FAE6D23E4}"/>
    <cellStyle name="Migliaia 16 4 5 3" xfId="24695" xr:uid="{A8692991-C706-4C47-AEF5-E3ECB027EF3E}"/>
    <cellStyle name="Migliaia 16 4 6" xfId="27139" xr:uid="{34389DBB-6D08-4106-B731-CC00ED75A665}"/>
    <cellStyle name="Migliaia 16 4 7" xfId="16840" xr:uid="{E81D8F70-18B0-4C9E-9B57-834801FDAEC0}"/>
    <cellStyle name="Migliaia 16 5" xfId="5443" xr:uid="{958E3C40-ABCE-4C3C-9EED-96D5038E4AB5}"/>
    <cellStyle name="Migliaia 16 5 2" xfId="8619" xr:uid="{10FF5292-2543-4ED2-BEFE-D4BEDBC07B42}"/>
    <cellStyle name="Migliaia 16 5 2 2" xfId="31047" xr:uid="{321F3E7B-E551-4B33-A1C1-E74DB1CB5DD6}"/>
    <cellStyle name="Migliaia 16 5 2 3" xfId="20758" xr:uid="{55302CFB-62C8-4C35-AE75-83529D62FB95}"/>
    <cellStyle name="Migliaia 16 5 3" xfId="11742" xr:uid="{B48E23A7-3145-4827-BA95-49AFCD292517}"/>
    <cellStyle name="Migliaia 16 5 3 3" xfId="23737" xr:uid="{DF38CEF4-B85E-4872-BACF-ECD7C558AD62}"/>
    <cellStyle name="Migliaia 16 5 4" xfId="14837" xr:uid="{20CB2271-FFC0-4C65-AABE-79CB1633A4D4}"/>
    <cellStyle name="Migliaia 16 5 4 3" xfId="25476" xr:uid="{AEFB35BC-393F-4DF6-8925-D3C60C9896FE}"/>
    <cellStyle name="Migliaia 16 5 5" xfId="28088" xr:uid="{F07F6EFF-38CF-4C36-89AC-623BEEF20456}"/>
    <cellStyle name="Migliaia 16 5 6" xfId="17789" xr:uid="{32A19738-2C85-4D2B-B1D2-4B15D0633FC9}"/>
    <cellStyle name="Migliaia 16 6" xfId="5240" xr:uid="{EA23B982-8C79-4130-A326-958BB68238D0}"/>
    <cellStyle name="Migliaia 16 6 2" xfId="8416" xr:uid="{82A5CCA8-CA37-49A8-AF66-064CF7E0660F}"/>
    <cellStyle name="Migliaia 16 6 2 2" xfId="30845" xr:uid="{08DFA0CB-6FAC-4030-A04C-75654D2F5D13}"/>
    <cellStyle name="Migliaia 16 6 2 3" xfId="20555" xr:uid="{75B833F7-9604-4D30-ABFF-805A3B559CFD}"/>
    <cellStyle name="Migliaia 16 6 3" xfId="11539" xr:uid="{689ECB52-DA45-4302-8EDB-18D3FE24A221}"/>
    <cellStyle name="Migliaia 16 6 3 3" xfId="23534" xr:uid="{5ED91704-A503-4114-BE7E-D9A6A50EEF76}"/>
    <cellStyle name="Migliaia 16 6 4" xfId="14483" xr:uid="{C9E3AD91-25E6-487A-9CDA-540D2DC0962A}"/>
    <cellStyle name="Migliaia 16 6 4 3" xfId="25121" xr:uid="{DEAFDD96-12BC-4994-AE43-C8164E406F17}"/>
    <cellStyle name="Migliaia 16 6 5" xfId="27885" xr:uid="{A94F7A2A-D0EB-4F74-B8B7-15E4E41740B1}"/>
    <cellStyle name="Migliaia 16 6 6" xfId="17586" xr:uid="{94CA31A8-CCD0-4BEF-AC85-3AD5EECFE236}"/>
    <cellStyle name="Migliaia 16 7" xfId="5037" xr:uid="{6E9D4E17-2594-481A-BCB5-BCB921FA5BF2}"/>
    <cellStyle name="Migliaia 16 7 2" xfId="8212" xr:uid="{0F618A53-714A-40A3-A264-6EC1BB3310C1}"/>
    <cellStyle name="Migliaia 16 7 2 2" xfId="30655" xr:uid="{2B39F1DC-719C-43B9-8777-14F328DAF6AE}"/>
    <cellStyle name="Migliaia 16 7 2 3" xfId="20365" xr:uid="{D30CF92E-5F97-4E7A-B9FC-E4675E438395}"/>
    <cellStyle name="Migliaia 16 7 3" xfId="11349" xr:uid="{DAB1B41D-0504-448F-A394-25567DF56BFE}"/>
    <cellStyle name="Migliaia 16 7 3 3" xfId="23344" xr:uid="{E9BB3FD7-5B72-48B6-8F89-6CA02D58FED4}"/>
    <cellStyle name="Migliaia 16 7 4" xfId="27695" xr:uid="{40A17235-C3E1-4BA3-8208-85D14B8AF9FF}"/>
    <cellStyle name="Migliaia 16 7 5" xfId="17396" xr:uid="{7DB766BE-A858-4FC6-A87B-F799AFCF5D73}"/>
    <cellStyle name="Migliaia 16 8" xfId="4941" xr:uid="{FAAA5D75-FC1F-4361-BD9B-B9DEBB6E67C8}"/>
    <cellStyle name="Migliaia 16 8 2" xfId="8116" xr:uid="{BA555DF2-47AA-4D4C-8BBF-DA80DFACE676}"/>
    <cellStyle name="Migliaia 16 8 2 2" xfId="30579" xr:uid="{15E7A612-F07D-4AE4-929F-46259F9B6B3F}"/>
    <cellStyle name="Migliaia 16 8 2 3" xfId="20289" xr:uid="{94A88905-0070-4151-8706-8228B936B72B}"/>
    <cellStyle name="Migliaia 16 8 3" xfId="11273" xr:uid="{6687A74D-45C9-4929-A861-64EFA9F1FE27}"/>
    <cellStyle name="Migliaia 16 8 3 3" xfId="23268" xr:uid="{7E622433-2239-434C-AB14-F675021B9189}"/>
    <cellStyle name="Migliaia 16 8 4" xfId="27619" xr:uid="{CFF4205C-868E-4E45-AFC1-79E48CEE15C5}"/>
    <cellStyle name="Migliaia 16 8 5" xfId="17320" xr:uid="{05E3740F-36BC-41F1-B4A0-220D02FC9AE4}"/>
    <cellStyle name="Migliaia 16 9" xfId="4006" xr:uid="{C5BE1DF9-FA55-4CBA-87B9-7BD6902BA800}"/>
    <cellStyle name="Migliaia 16 9 2" xfId="7361" xr:uid="{297990AF-B1E1-42FB-9385-7747C162A56F}"/>
    <cellStyle name="Migliaia 16 9 2 2" xfId="29861" xr:uid="{2667C208-0498-41C4-A660-3E0DAB7CED72}"/>
    <cellStyle name="Migliaia 16 9 2 3" xfId="19568" xr:uid="{CA344A53-7364-4630-8CAA-AF8F9E56924E}"/>
    <cellStyle name="Migliaia 16 9 3" xfId="10552" xr:uid="{B4D58F6D-21FF-41C6-96D4-37E4AD3DBCC5}"/>
    <cellStyle name="Migliaia 16 9 3 2" xfId="32822" xr:uid="{D137E54D-D5DC-4894-8228-8AE1220F1F75}"/>
    <cellStyle name="Migliaia 16 9 3 3" xfId="22546" xr:uid="{AF0505EE-6AFC-4573-9F0F-6B3503A41516}"/>
    <cellStyle name="Migliaia 16 9 4" xfId="26898" xr:uid="{5AF8CBA6-F62F-4933-AE36-AF3F075127DB}"/>
    <cellStyle name="Migliaia 16 9 5" xfId="16598" xr:uid="{31252445-809A-4425-BD75-109F41E0D218}"/>
    <cellStyle name="Migliaia 17" xfId="37" xr:uid="{E8AD742C-5D7F-419D-B449-5C657A53D609}"/>
    <cellStyle name="Migliaia 17 10" xfId="3824" xr:uid="{B08DDA55-5704-407B-84BB-29387DF7996A}"/>
    <cellStyle name="Migliaia 17 10 2" xfId="7113" xr:uid="{D3E10C21-E61F-4DB8-A74C-C0B8D42259CA}"/>
    <cellStyle name="Migliaia 17 10 2 2" xfId="29614" xr:uid="{D2C7376C-BB8F-413F-937B-402E8E41FEAE}"/>
    <cellStyle name="Migliaia 17 10 2 3" xfId="19320" xr:uid="{9A00EED3-6923-4F17-BD78-418BAB21114D}"/>
    <cellStyle name="Migliaia 17 10 3" xfId="10304" xr:uid="{31F60895-3C30-48BD-A018-FA09F02D56EF}"/>
    <cellStyle name="Migliaia 17 10 3 2" xfId="32574" xr:uid="{4F4664B7-8598-4234-ABC6-81F50C5DB89E}"/>
    <cellStyle name="Migliaia 17 10 3 3" xfId="22298" xr:uid="{E55A6733-4D14-4A07-BD4E-AA80115BA311}"/>
    <cellStyle name="Migliaia 17 10 4" xfId="26650" xr:uid="{E1A2FA27-040D-442B-AB3D-6DA1B3F7439C}"/>
    <cellStyle name="Migliaia 17 10 5" xfId="16350" xr:uid="{513CF70D-1368-41A1-85E4-69D4E6DF1AC4}"/>
    <cellStyle name="Migliaia 17 11" xfId="3710" xr:uid="{0C8F0D48-64A4-4453-ADC6-94F47C9AF050}"/>
    <cellStyle name="Migliaia 17 11 2" xfId="7002" xr:uid="{2E573D31-F878-4D72-B3F8-779A99097FF3}"/>
    <cellStyle name="Migliaia 17 11 2 2" xfId="29503" xr:uid="{CBDA7F5D-0969-4EE5-8F2A-C4DE6C1ADE56}"/>
    <cellStyle name="Migliaia 17 11 2 3" xfId="19209" xr:uid="{50C4FD6C-9215-469C-9DDB-4C4B5B572C46}"/>
    <cellStyle name="Migliaia 17 11 3" xfId="10193" xr:uid="{76D564AB-A896-4E9A-9991-4890EC71534C}"/>
    <cellStyle name="Migliaia 17 11 3 2" xfId="32463" xr:uid="{32A9BE8B-F17D-47F7-9FFD-1AA5E45FFC3D}"/>
    <cellStyle name="Migliaia 17 11 3 3" xfId="22187" xr:uid="{68BDDDFB-5AC5-4243-96C8-5D81F8678FD9}"/>
    <cellStyle name="Migliaia 17 11 4" xfId="26539" xr:uid="{CA32EBA1-EE14-4591-81A7-AE285BD7B363}"/>
    <cellStyle name="Migliaia 17 11 5" xfId="16239" xr:uid="{C6558C0C-41D9-45B7-B0AF-EA42F1CCCC34}"/>
    <cellStyle name="Migliaia 17 12" xfId="3629" xr:uid="{AF489F2B-E8B0-4894-B43B-73EB551927F6}"/>
    <cellStyle name="Migliaia 17 12 2" xfId="6915" xr:uid="{7719CD28-F8A3-4BCD-9281-D72E38C4E306}"/>
    <cellStyle name="Migliaia 17 12 2 2" xfId="29416" xr:uid="{9AAFA1ED-374F-4131-B0BC-925C95B39079}"/>
    <cellStyle name="Migliaia 17 12 2 3" xfId="19122" xr:uid="{72E5656E-001A-42BC-BD52-DF19EF9F3159}"/>
    <cellStyle name="Migliaia 17 12 3" xfId="10106" xr:uid="{EFF9AE5A-F809-4C63-8E8D-FCB7BCFA92CC}"/>
    <cellStyle name="Migliaia 17 12 3 2" xfId="32376" xr:uid="{408597D7-BB63-4C1C-80DC-19799E684375}"/>
    <cellStyle name="Migliaia 17 12 3 3" xfId="22100" xr:uid="{29E6DB28-2FD7-4A61-A80A-209336E473A0}"/>
    <cellStyle name="Migliaia 17 12 4" xfId="26452" xr:uid="{17CE84AC-3998-4FBA-804A-5389A0437884}"/>
    <cellStyle name="Migliaia 17 12 5" xfId="16152" xr:uid="{649423FF-45CD-48C8-B9C9-C8E9FBDF6855}"/>
    <cellStyle name="Migliaia 17 13" xfId="3529" xr:uid="{1769B49C-94CB-4F5F-96BF-C9812B92FAE6}"/>
    <cellStyle name="Migliaia 17 13 2" xfId="6814" xr:uid="{FA73F491-A56C-41B6-8021-348398B4679F}"/>
    <cellStyle name="Migliaia 17 13 2 2" xfId="29315" xr:uid="{EA70F914-35B6-4CFA-8BC2-9FA2260C34EE}"/>
    <cellStyle name="Migliaia 17 13 2 3" xfId="19021" xr:uid="{D5AFB2D7-E251-4240-ADDF-53B22F7A0F8F}"/>
    <cellStyle name="Migliaia 17 13 3" xfId="10005" xr:uid="{9B50ACAA-2160-425A-B788-3D1DBF8B10A1}"/>
    <cellStyle name="Migliaia 17 13 3 2" xfId="32275" xr:uid="{272B9B9E-1D5B-4864-AA43-AB50C9B4E9B4}"/>
    <cellStyle name="Migliaia 17 13 3 3" xfId="21999" xr:uid="{D1300FAE-6CF8-4A68-AA93-EF55D4C10DD8}"/>
    <cellStyle name="Migliaia 17 13 4" xfId="26351" xr:uid="{FD2EBB89-C585-4C8D-B4EE-ECBE687C7AB0}"/>
    <cellStyle name="Migliaia 17 13 5" xfId="16051" xr:uid="{9BC59C01-9119-4F19-8C2B-929FAF0C6A54}"/>
    <cellStyle name="Migliaia 17 14" xfId="6346" xr:uid="{F63327F3-3AB8-4E99-B138-9484BB903A28}"/>
    <cellStyle name="Migliaia 17 14 2" xfId="28862" xr:uid="{052F2B8C-13A2-4286-8448-6C4D060241CA}"/>
    <cellStyle name="Migliaia 17 14 3" xfId="18568" xr:uid="{118195E6-1544-459A-AA36-65D6334F68E9}"/>
    <cellStyle name="Migliaia 17 15" xfId="9552" xr:uid="{ED6F19A6-95F4-46DA-8928-815FA23B8ABB}"/>
    <cellStyle name="Migliaia 17 15 2" xfId="31822" xr:uid="{9DA57FBB-F7AD-40DD-9690-026D301CD1C2}"/>
    <cellStyle name="Migliaia 17 15 3" xfId="21546" xr:uid="{9B35478C-6BB7-49C0-901A-2E492A167701}"/>
    <cellStyle name="Migliaia 17 16" xfId="13174" xr:uid="{0363F0EF-1B58-4F19-921B-F2B115C740E0}"/>
    <cellStyle name="Migliaia 17 16 3" xfId="24274" xr:uid="{3BE6F22B-D49A-4855-BAD1-981F4F771723}"/>
    <cellStyle name="Migliaia 17 17" xfId="25898" xr:uid="{D980E64C-D0D1-4BCB-B0F0-0A615A49258C}"/>
    <cellStyle name="Migliaia 17 18" xfId="15598" xr:uid="{F68CE14D-04C8-4729-9620-C228C8E967A5}"/>
    <cellStyle name="Migliaia 17 19" xfId="3002" xr:uid="{736138A5-6E49-4AA8-9632-1588B1F2B085}"/>
    <cellStyle name="Migliaia 17 2" xfId="3931" xr:uid="{85296936-1A3F-42F1-8623-FD5128A50A54}"/>
    <cellStyle name="Migliaia 17 2 2" xfId="4801" xr:uid="{D84FAC8C-1461-4569-A779-A7A5C941E503}"/>
    <cellStyle name="Migliaia 17 2 2 2" xfId="5690" xr:uid="{C567765F-6C1B-4AE5-B088-1E62F519DDD2}"/>
    <cellStyle name="Migliaia 17 2 2 2 2" xfId="8878" xr:uid="{FFE7C2FE-A48F-4535-917A-B9872BC96F4D}"/>
    <cellStyle name="Migliaia 17 2 2 2 2 2" xfId="31301" xr:uid="{0588A0AC-430B-4E20-96EC-C975DDC026A2}"/>
    <cellStyle name="Migliaia 17 2 2 2 2 3" xfId="21011" xr:uid="{1177EC93-9D60-41AA-A7FF-16492C16E294}"/>
    <cellStyle name="Migliaia 17 2 2 2 3" xfId="11993" xr:uid="{9A549851-F574-4DA2-84B8-08E4F36B5671}"/>
    <cellStyle name="Migliaia 17 2 2 2 3 3" xfId="23991" xr:uid="{9E2D849E-4616-4D36-A990-0A142DE466E0}"/>
    <cellStyle name="Migliaia 17 2 2 2 4" xfId="14400" xr:uid="{9F926F60-1717-4B2F-9695-D955ECDC11C5}"/>
    <cellStyle name="Migliaia 17 2 2 2 4 3" xfId="25038" xr:uid="{B4D71086-B3DF-4346-BF39-2CC816355DED}"/>
    <cellStyle name="Migliaia 17 2 2 2 5" xfId="28340" xr:uid="{32A89172-7B77-4326-80DB-7C55C601F55C}"/>
    <cellStyle name="Migliaia 17 2 2 2 6" xfId="18043" xr:uid="{9DF8470E-8776-4E32-9F16-DB850260E8B5}"/>
    <cellStyle name="Migliaia 17 2 2 3" xfId="7974" xr:uid="{3B6B08A9-8795-4FF8-BEB2-5221129A576E}"/>
    <cellStyle name="Migliaia 17 2 2 3 2" xfId="30447" xr:uid="{5D313BE6-9A66-4981-AC33-CE684528FD75}"/>
    <cellStyle name="Migliaia 17 2 2 3 3" xfId="20156" xr:uid="{ED12311F-7386-48AC-8775-00A9C9F70718}"/>
    <cellStyle name="Migliaia 17 2 2 4" xfId="11140" xr:uid="{2FE7B942-C386-4155-AFF4-47789F3B9C4B}"/>
    <cellStyle name="Migliaia 17 2 2 4 2" xfId="33409" xr:uid="{ACD1C189-D31F-4402-AE4E-C8150B07D8D4}"/>
    <cellStyle name="Migliaia 17 2 2 4 3" xfId="23135" xr:uid="{29CE8A1B-2EE8-4930-8CFD-A8C80A7A02ED}"/>
    <cellStyle name="Migliaia 17 2 2 5" xfId="13796" xr:uid="{5DE3ADB9-22CA-4C6D-AD8A-0F7E06C869C9}"/>
    <cellStyle name="Migliaia 17 2 2 5 3" xfId="24621" xr:uid="{0EA24567-1B42-44EF-9DC3-77D09F481503}"/>
    <cellStyle name="Migliaia 17 2 2 6" xfId="27486" xr:uid="{5E82538B-182B-4134-B8C6-55A820F6CF90}"/>
    <cellStyle name="Migliaia 17 2 2 7" xfId="17187" xr:uid="{1535EFC7-4649-44EE-BF1C-4E9D522F6272}"/>
    <cellStyle name="Migliaia 17 2 3" xfId="4646" xr:uid="{6C608275-9C63-415C-A142-530274CAB292}"/>
    <cellStyle name="Migliaia 17 2 3 2" xfId="5129" xr:uid="{645D8664-3752-4C7E-9AF9-C1D13D6200F3}"/>
    <cellStyle name="Migliaia 17 2 3 2 2" xfId="8304" xr:uid="{347D281B-0BBD-469C-9EFA-3E9D4A27FD22}"/>
    <cellStyle name="Migliaia 17 2 3 2 2 2" xfId="30733" xr:uid="{FAD60139-922A-4548-B815-6222187516CE}"/>
    <cellStyle name="Migliaia 17 2 3 2 2 3" xfId="20443" xr:uid="{F16C6359-16F4-4464-86F5-61436A1FBF87}"/>
    <cellStyle name="Migliaia 17 2 3 2 3" xfId="11427" xr:uid="{4854D65F-E0B4-43F4-AC18-F082C0132AF5}"/>
    <cellStyle name="Migliaia 17 2 3 2 3 3" xfId="23422" xr:uid="{FCF3F9D7-8CF8-4E37-B2D2-26950F6E6B1D}"/>
    <cellStyle name="Migliaia 17 2 3 2 4" xfId="27773" xr:uid="{76434DE1-CAF4-4AFD-8FF8-A30B89714E69}"/>
    <cellStyle name="Migliaia 17 2 3 2 5" xfId="17474" xr:uid="{9B9DB629-F304-4C27-BE5E-96AA86EBCFDE}"/>
    <cellStyle name="Migliaia 17 2 3 3" xfId="7816" xr:uid="{4197CF16-4915-4DCA-A004-7345D30BD8F5}"/>
    <cellStyle name="Migliaia 17 2 3 3 2" xfId="30286" xr:uid="{D1D64093-8061-4E12-885E-44D2A2427293}"/>
    <cellStyle name="Migliaia 17 2 3 3 3" xfId="19994" xr:uid="{DF9D44FC-A3B4-47D5-B982-A170305FB75A}"/>
    <cellStyle name="Migliaia 17 2 3 4" xfId="10978" xr:uid="{11AE3092-A1F5-411D-93E3-06314910B556}"/>
    <cellStyle name="Migliaia 17 2 3 4 2" xfId="33248" xr:uid="{18E2B13E-70C1-412C-9A22-5FE3B6C2ABD9}"/>
    <cellStyle name="Migliaia 17 2 3 4 3" xfId="22973" xr:uid="{D080BD5E-592D-4396-B631-C5FCEA4B9545}"/>
    <cellStyle name="Migliaia 17 2 3 5" xfId="14238" xr:uid="{922B7ACB-1342-42FD-A697-D9354A6A298B}"/>
    <cellStyle name="Migliaia 17 2 3 5 3" xfId="24876" xr:uid="{E345455E-D0C7-46F3-9CB4-2EE2070510E7}"/>
    <cellStyle name="Migliaia 17 2 3 6" xfId="27324" xr:uid="{1E175544-95F8-4E0D-BD2A-828F09997D5D}"/>
    <cellStyle name="Migliaia 17 2 3 7" xfId="17025" xr:uid="{D47FB316-D6B1-486A-922A-6BB009D34F27}"/>
    <cellStyle name="Migliaia 17 2 4" xfId="4173" xr:uid="{7DF0B037-E4A1-4790-B9CC-C5145F6B435F}"/>
    <cellStyle name="Migliaia 17 2 4 2" xfId="7530" xr:uid="{9634B86C-17CB-4AC6-9914-73BB343F2E66}"/>
    <cellStyle name="Migliaia 17 2 4 2 2" xfId="30030" xr:uid="{1B316A81-DCD8-40B8-BCCF-8C736AF825E2}"/>
    <cellStyle name="Migliaia 17 2 4 2 3" xfId="19737" xr:uid="{EBED64EB-C583-47D1-B7FD-B3D7EDDF0CFF}"/>
    <cellStyle name="Migliaia 17 2 4 3" xfId="10721" xr:uid="{258E47D8-1017-45FA-80C0-33523DC2008F}"/>
    <cellStyle name="Migliaia 17 2 4 3 2" xfId="32991" xr:uid="{8DFABE77-FCB4-49B2-A051-F0B163933294}"/>
    <cellStyle name="Migliaia 17 2 4 3 3" xfId="22715" xr:uid="{959CE689-7BE1-4441-ACF8-4A3378B6795F}"/>
    <cellStyle name="Migliaia 17 2 4 4" xfId="27066" xr:uid="{D77E98AC-1103-4098-9FD6-2F5E64F2AD53}"/>
    <cellStyle name="Migliaia 17 2 4 5" xfId="16767" xr:uid="{A681448D-C108-433A-A83B-5B87A22003B2}"/>
    <cellStyle name="Migliaia 17 2 5" xfId="7277" xr:uid="{B39B2561-9107-422D-BA88-10A0C4812564}"/>
    <cellStyle name="Migliaia 17 2 5 2" xfId="29778" xr:uid="{4CA0E70F-4F23-42BC-A4CB-34D1B62FCBD8}"/>
    <cellStyle name="Migliaia 17 2 5 3" xfId="19484" xr:uid="{8C090A6C-DA44-4EF7-A416-88A1CAFB9B2A}"/>
    <cellStyle name="Migliaia 17 2 6" xfId="10468" xr:uid="{1FFFBC0F-0A71-4D7C-8D17-47EF13460BB9}"/>
    <cellStyle name="Migliaia 17 2 6 2" xfId="32738" xr:uid="{FC847F10-3B11-46C4-BEA8-CD5BDB8DF0B7}"/>
    <cellStyle name="Migliaia 17 2 6 3" xfId="22462" xr:uid="{11A0AE8B-0CE2-4B5F-85B8-CDDE4B8D7033}"/>
    <cellStyle name="Migliaia 17 2 7" xfId="13587" xr:uid="{FDCDE1B4-CAD3-442B-B37F-CBA1CDA48DD0}"/>
    <cellStyle name="Migliaia 17 2 7 3" xfId="24458" xr:uid="{EC667234-766F-4447-AB43-E6CED3924420}"/>
    <cellStyle name="Migliaia 17 2 8" xfId="26814" xr:uid="{C53BFB79-48C5-4413-A15B-9509BC37C381}"/>
    <cellStyle name="Migliaia 17 2 9" xfId="16514" xr:uid="{5CBDFC6E-6A3D-4410-A4E8-7BDB03C2E4A9}"/>
    <cellStyle name="Migliaia 17 3" xfId="3885" xr:uid="{CD2DAFF9-101A-4EE6-A6C9-C2C2B700DF50}"/>
    <cellStyle name="Migliaia 17 3 2" xfId="4750" xr:uid="{1A988909-BB5F-44DD-BB37-DCD95A574629}"/>
    <cellStyle name="Migliaia 17 3 2 2" xfId="5781" xr:uid="{7847668D-3318-4F88-897E-EFAEED301BF3}"/>
    <cellStyle name="Migliaia 17 3 2 2 2" xfId="8979" xr:uid="{C50A4490-B9AE-4D4D-8C70-85DD2C9BFA53}"/>
    <cellStyle name="Migliaia 17 3 2 2 2 2" xfId="31391" xr:uid="{AA8F179E-0E8E-4682-93D3-67FD7BB44F38}"/>
    <cellStyle name="Migliaia 17 3 2 2 2 3" xfId="21102" xr:uid="{FDF68FC1-588B-47CA-8286-1F2E73BD3737}"/>
    <cellStyle name="Migliaia 17 3 2 2 3" xfId="12084" xr:uid="{8C58751D-4E0A-4178-BAEE-851B579F18CE}"/>
    <cellStyle name="Migliaia 17 3 2 2 3 3" xfId="24082" xr:uid="{7264CD10-10CF-4B75-8C22-C533B22D852C}"/>
    <cellStyle name="Migliaia 17 3 2 2 4" xfId="14322" xr:uid="{83024DA9-39F7-4EFE-A7A9-AA056EFF2DD2}"/>
    <cellStyle name="Migliaia 17 3 2 2 4 3" xfId="24958" xr:uid="{1AD4C265-C7A4-442A-AB6E-9DCB9E498D5D}"/>
    <cellStyle name="Migliaia 17 3 2 2 5" xfId="28428" xr:uid="{7E1579F3-C516-481C-BA67-14F731530AD2}"/>
    <cellStyle name="Migliaia 17 3 2 2 6" xfId="18134" xr:uid="{AC3FEE80-8D9F-44CD-8CEC-12E4FA897D1F}"/>
    <cellStyle name="Migliaia 17 3 2 3" xfId="7896" xr:uid="{C3B22E01-5EE5-46D3-A8A4-35A627CB84B2}"/>
    <cellStyle name="Migliaia 17 3 2 3 2" xfId="30367" xr:uid="{2B6331F3-018F-44C1-A2FF-3379258A3298}"/>
    <cellStyle name="Migliaia 17 3 2 3 3" xfId="20076" xr:uid="{DCAEF6C2-D190-488E-8FC8-B0838AD092AF}"/>
    <cellStyle name="Migliaia 17 3 2 4" xfId="11060" xr:uid="{6359467F-EAE3-46DB-9611-8DEF0DA6BFBC}"/>
    <cellStyle name="Migliaia 17 3 2 4 2" xfId="33329" xr:uid="{D0EB4951-AB8A-45C3-BE52-85B557BAF5AB}"/>
    <cellStyle name="Migliaia 17 3 2 4 3" xfId="23055" xr:uid="{8029581E-04FD-4894-82E7-2820EBCC601C}"/>
    <cellStyle name="Migliaia 17 3 2 5" xfId="13719" xr:uid="{99585AD2-9304-4000-81A2-7A9E80A9D3C1}"/>
    <cellStyle name="Migliaia 17 3 2 5 3" xfId="24541" xr:uid="{B03C55E3-93B0-41EE-9E71-0437FB18A5E4}"/>
    <cellStyle name="Migliaia 17 3 2 6" xfId="27406" xr:uid="{A7082146-715F-48E3-AF7D-8F35C2073E67}"/>
    <cellStyle name="Migliaia 17 3 2 7" xfId="17107" xr:uid="{A6B098B1-C2AD-464C-BC56-983332665702}"/>
    <cellStyle name="Migliaia 17 3 3" xfId="4571" xr:uid="{CF860E53-D406-4213-BE17-309B814A9DB5}"/>
    <cellStyle name="Migliaia 17 3 3 2" xfId="7734" xr:uid="{FB6D8193-9C9B-48FE-B2F6-5B27D0CF1480}"/>
    <cellStyle name="Migliaia 17 3 3 2 2" xfId="30205" xr:uid="{08EB2D75-BBCE-4262-B1FB-E46211C8F7A2}"/>
    <cellStyle name="Migliaia 17 3 3 2 3" xfId="19912" xr:uid="{4283C2BD-6E3B-4AF8-8E37-1B45C726263C}"/>
    <cellStyle name="Migliaia 17 3 3 3" xfId="10897" xr:uid="{567A3B51-C037-46A5-A8A4-419BB1F647C5}"/>
    <cellStyle name="Migliaia 17 3 3 3 2" xfId="33166" xr:uid="{5B1B58DE-5214-45C7-BF7E-8D8C7EB99D78}"/>
    <cellStyle name="Migliaia 17 3 3 3 3" xfId="22891" xr:uid="{8AF30F98-7357-42EA-8C51-D1C0B8F27FC4}"/>
    <cellStyle name="Migliaia 17 3 3 4" xfId="14162" xr:uid="{215F315D-630A-4D42-9824-52406CA1D526}"/>
    <cellStyle name="Migliaia 17 3 3 4 3" xfId="24798" xr:uid="{779AA3B0-3EB5-43F7-9418-4E658A027010}"/>
    <cellStyle name="Migliaia 17 3 3 5" xfId="27242" xr:uid="{D366BDAD-D4C0-4111-BE16-9A64BA53EED3}"/>
    <cellStyle name="Migliaia 17 3 3 6" xfId="16943" xr:uid="{8C015C58-6EB2-4BA6-AA87-E17F89CB5405}"/>
    <cellStyle name="Migliaia 17 3 4" xfId="4091" xr:uid="{F758A70D-67AA-4FA3-898D-711C7CA32484}"/>
    <cellStyle name="Migliaia 17 3 4 2" xfId="7448" xr:uid="{F737927E-D6E1-4A20-9809-377E77DA08BD}"/>
    <cellStyle name="Migliaia 17 3 4 2 2" xfId="29948" xr:uid="{AC6CE7D1-D99D-43FB-BC7E-A287FB49A00E}"/>
    <cellStyle name="Migliaia 17 3 4 2 3" xfId="19655" xr:uid="{6366EA6B-B088-4252-B0D8-DA062DDFA665}"/>
    <cellStyle name="Migliaia 17 3 4 3" xfId="10639" xr:uid="{37F4A2C9-33B9-445D-A831-DE71D18C6D5B}"/>
    <cellStyle name="Migliaia 17 3 4 3 2" xfId="32909" xr:uid="{91408814-8405-4556-B808-101FF4DFC592}"/>
    <cellStyle name="Migliaia 17 3 4 3 3" xfId="22633" xr:uid="{1016EF76-74DC-4DC4-9E12-2231E7ABE39C}"/>
    <cellStyle name="Migliaia 17 3 4 4" xfId="26984" xr:uid="{3FAF2D60-FC26-45F7-87C8-45EE9A1C2112}"/>
    <cellStyle name="Migliaia 17 3 4 5" xfId="16685" xr:uid="{E16F4119-4355-4D1D-83BD-754EC1D7542C}"/>
    <cellStyle name="Migliaia 17 3 5" xfId="7195" xr:uid="{446DBC44-6152-447F-BDC7-56135C2EDF4D}"/>
    <cellStyle name="Migliaia 17 3 5 2" xfId="29696" xr:uid="{7C8F067D-7955-4CA1-9147-5C351DE01037}"/>
    <cellStyle name="Migliaia 17 3 5 3" xfId="19402" xr:uid="{53B8A4D5-ECCF-47EC-A4EA-0C23C768A5CE}"/>
    <cellStyle name="Migliaia 17 3 6" xfId="10386" xr:uid="{FB1D6C1A-EFE7-4B70-9376-14A7C0ECC7C7}"/>
    <cellStyle name="Migliaia 17 3 6 2" xfId="32656" xr:uid="{EE1E3B25-1B02-40B4-9DA8-6D9D6D4655B9}"/>
    <cellStyle name="Migliaia 17 3 6 3" xfId="22380" xr:uid="{C9C4FCEF-9DB9-4FD8-8A61-D7BA77A39A08}"/>
    <cellStyle name="Migliaia 17 3 7" xfId="13507" xr:uid="{F9124BBE-34D9-40CA-8814-AE878B134242}"/>
    <cellStyle name="Migliaia 17 3 7 3" xfId="24376" xr:uid="{5E2DDEFE-6E64-4B81-960C-27DC7EB5393E}"/>
    <cellStyle name="Migliaia 17 3 8" xfId="26732" xr:uid="{61031D08-AA1E-459C-95CA-9B9F0FCAD8D1}"/>
    <cellStyle name="Migliaia 17 3 9" xfId="16432" xr:uid="{B29E8CA8-97A2-496E-AC69-D07C388FFFD2}"/>
    <cellStyle name="Migliaia 17 4" xfId="4243" xr:uid="{380E9C69-21A8-4A22-B56F-71BBDD59C73E}"/>
    <cellStyle name="Migliaia 17 4 2" xfId="5566" xr:uid="{DCEC98A9-A7C3-492B-AB20-5016A81FE543}"/>
    <cellStyle name="Migliaia 17 4 2 2" xfId="8752" xr:uid="{4B4F39A8-864B-4E32-97AF-CFAA7FFA2DB0}"/>
    <cellStyle name="Migliaia 17 4 2 2 2" xfId="31182" xr:uid="{5A1B3E89-D984-4076-813A-E8C907AAD31F}"/>
    <cellStyle name="Migliaia 17 4 2 2 3" xfId="20892" xr:uid="{193526EC-4540-4013-ACA1-C1FE12CABA07}"/>
    <cellStyle name="Migliaia 17 4 2 3" xfId="11874" xr:uid="{B281A051-B9C5-449C-A52C-C212A808BB9B}"/>
    <cellStyle name="Migliaia 17 4 2 3 3" xfId="23872" xr:uid="{75F3D21E-F162-4CE0-841B-C684CC480F50}"/>
    <cellStyle name="Migliaia 17 4 2 4" xfId="28223" xr:uid="{FA6F03A5-BE7C-4024-8AC0-0C5C2A6B40A0}"/>
    <cellStyle name="Migliaia 17 4 2 5" xfId="17924" xr:uid="{7CFB3521-8814-403F-B4CB-DE2B41378F72}"/>
    <cellStyle name="Migliaia 17 4 3" xfId="7617" xr:uid="{A0E4F619-5AD7-47A2-9908-E14CE7A11F15}"/>
    <cellStyle name="Migliaia 17 4 3 2" xfId="30103" xr:uid="{1472550E-B4F3-45C8-B480-382A17261BDB}"/>
    <cellStyle name="Migliaia 17 4 3 3" xfId="19810" xr:uid="{78390547-8B79-4BC4-890C-72CA924D769D}"/>
    <cellStyle name="Migliaia 17 4 4" xfId="10795" xr:uid="{09383259-8B83-43DE-A485-32EBB009E9D7}"/>
    <cellStyle name="Migliaia 17 4 4 2" xfId="33064" xr:uid="{F331628C-F4FE-4E9C-AB3D-7FF3431BA722}"/>
    <cellStyle name="Migliaia 17 4 4 3" xfId="22789" xr:uid="{82DA67F6-6EB8-4067-918B-EE1C542D56C2}"/>
    <cellStyle name="Migliaia 17 4 5" xfId="13870" xr:uid="{ED2616EF-9656-417A-8F07-39312CB48A42}"/>
    <cellStyle name="Migliaia 17 4 5 3" xfId="24696" xr:uid="{CB2F8769-A788-4CF8-A4DA-444402823A94}"/>
    <cellStyle name="Migliaia 17 4 6" xfId="27140" xr:uid="{3C4B7ED3-267E-4A68-9A1E-D1776C4C068D}"/>
    <cellStyle name="Migliaia 17 4 7" xfId="16841" xr:uid="{5E071B25-C85D-40A7-B02A-71183CE042EA}"/>
    <cellStyle name="Migliaia 17 5" xfId="5446" xr:uid="{0ED9AAA7-591B-4E2D-B562-3BF00B14114E}"/>
    <cellStyle name="Migliaia 17 5 2" xfId="8622" xr:uid="{D17591D9-1902-4818-8335-F194C30D46BE}"/>
    <cellStyle name="Migliaia 17 5 2 2" xfId="31050" xr:uid="{7DD2AE80-7325-4CF5-A38B-8C1E03F4BE1D}"/>
    <cellStyle name="Migliaia 17 5 2 3" xfId="20761" xr:uid="{21A4DACE-7942-4C20-81E1-B10EA34635FE}"/>
    <cellStyle name="Migliaia 17 5 3" xfId="11745" xr:uid="{764ABA1D-FC01-4CC7-B3B6-2A49AD387FBD}"/>
    <cellStyle name="Migliaia 17 5 3 3" xfId="23740" xr:uid="{744FD58D-1D2C-4EB9-8777-DC16872FFA6E}"/>
    <cellStyle name="Migliaia 17 5 4" xfId="14845" xr:uid="{462EF70F-D24E-4C34-BA7E-CB4026E202B8}"/>
    <cellStyle name="Migliaia 17 5 4 3" xfId="25484" xr:uid="{18864106-3F07-4406-85D2-AEC8B8201017}"/>
    <cellStyle name="Migliaia 17 5 5" xfId="28091" xr:uid="{C8BEDC5D-74DE-4488-A344-D39DD903B13F}"/>
    <cellStyle name="Migliaia 17 5 6" xfId="17792" xr:uid="{9D51704E-A97D-43A5-8522-F11BA675FC1D}"/>
    <cellStyle name="Migliaia 17 6" xfId="5243" xr:uid="{9D61A2A1-37EB-4177-BE7A-3B26964607FB}"/>
    <cellStyle name="Migliaia 17 6 2" xfId="8419" xr:uid="{ACA059D3-FA95-42D0-A34A-6ED8333B9BF4}"/>
    <cellStyle name="Migliaia 17 6 2 2" xfId="30848" xr:uid="{AF3FD334-2648-4C05-9CD6-1B5B650DCC24}"/>
    <cellStyle name="Migliaia 17 6 2 3" xfId="20558" xr:uid="{25152995-21A0-4587-BFFB-6DD9946A9ECB}"/>
    <cellStyle name="Migliaia 17 6 3" xfId="11542" xr:uid="{61DB3C8D-C605-48D3-A1EE-134EEB1FC36B}"/>
    <cellStyle name="Migliaia 17 6 3 3" xfId="23537" xr:uid="{39048B4B-D3FA-466E-962E-38CDB9A10655}"/>
    <cellStyle name="Migliaia 17 6 4" xfId="14814" xr:uid="{A8F72394-248B-4791-BF20-E986FFF5A31A}"/>
    <cellStyle name="Migliaia 17 6 4 3" xfId="25453" xr:uid="{BC2AF3B7-9F70-47DB-98E1-33263113E87B}"/>
    <cellStyle name="Migliaia 17 6 5" xfId="27888" xr:uid="{E442E2C5-79AF-4C51-B904-CBEB4CE2DC2F}"/>
    <cellStyle name="Migliaia 17 6 6" xfId="17589" xr:uid="{0482FAEE-5428-4746-94D1-511A86729527}"/>
    <cellStyle name="Migliaia 17 7" xfId="5040" xr:uid="{5711EFD1-B053-462D-966A-0C88E5A39B42}"/>
    <cellStyle name="Migliaia 17 7 2" xfId="8215" xr:uid="{FB456354-BBA2-4DA7-9A57-DC6327442C11}"/>
    <cellStyle name="Migliaia 17 7 2 2" xfId="30658" xr:uid="{3327B281-D44E-4CF4-961D-70E7649C5CFD}"/>
    <cellStyle name="Migliaia 17 7 2 3" xfId="20368" xr:uid="{E095576D-D53A-4258-9CFE-99AB01730270}"/>
    <cellStyle name="Migliaia 17 7 3" xfId="11352" xr:uid="{6BF97A74-4D6D-4921-8294-A49CCDF4C69C}"/>
    <cellStyle name="Migliaia 17 7 3 3" xfId="23347" xr:uid="{5B4324A8-6912-4D64-9C1A-90864C3833E1}"/>
    <cellStyle name="Migliaia 17 7 4" xfId="27698" xr:uid="{9EB225AF-19CB-4D00-A7E4-AE66C77626FD}"/>
    <cellStyle name="Migliaia 17 7 5" xfId="17399" xr:uid="{CAB89091-6618-46F2-9366-53C08E0C0739}"/>
    <cellStyle name="Migliaia 17 8" xfId="4942" xr:uid="{32D4D961-453B-4133-A0A8-78804F9DEBE5}"/>
    <cellStyle name="Migliaia 17 8 2" xfId="8117" xr:uid="{AC7FC467-7471-462C-A1A8-180116E6268D}"/>
    <cellStyle name="Migliaia 17 8 2 2" xfId="30580" xr:uid="{8517EC70-B281-4BDB-8931-88F3557E7CA7}"/>
    <cellStyle name="Migliaia 17 8 2 3" xfId="20290" xr:uid="{09308F76-D581-4629-BA52-7F139622B4C1}"/>
    <cellStyle name="Migliaia 17 8 3" xfId="11274" xr:uid="{FC7B5065-7D85-4B16-BC87-DF55B4A43E1E}"/>
    <cellStyle name="Migliaia 17 8 3 3" xfId="23269" xr:uid="{6E0073D9-83DE-4761-9EA3-DF46EA4A18B6}"/>
    <cellStyle name="Migliaia 17 8 4" xfId="27620" xr:uid="{4C20037D-782A-4C84-AF89-B08B5FF5B920}"/>
    <cellStyle name="Migliaia 17 8 5" xfId="17321" xr:uid="{8001D85C-6796-4EDD-AFF6-CD7F0C46B56D}"/>
    <cellStyle name="Migliaia 17 9" xfId="4009" xr:uid="{4C1C8336-5570-4C1B-8AD1-0B7877F244C5}"/>
    <cellStyle name="Migliaia 17 9 2" xfId="7364" xr:uid="{4F57AC49-8DDD-44E4-AF37-9536AB896E46}"/>
    <cellStyle name="Migliaia 17 9 2 2" xfId="29864" xr:uid="{E3E4CF65-E2D7-44A2-929D-B108C9360282}"/>
    <cellStyle name="Migliaia 17 9 2 3" xfId="19571" xr:uid="{60324DEC-60C8-4EA5-B853-7D9E9575B1D8}"/>
    <cellStyle name="Migliaia 17 9 3" xfId="10555" xr:uid="{6B64615A-1B68-4CCC-8ADA-A29849E2D0A9}"/>
    <cellStyle name="Migliaia 17 9 3 2" xfId="32825" xr:uid="{5CA71840-8B78-4178-B5B9-E9FD0FF18277}"/>
    <cellStyle name="Migliaia 17 9 3 3" xfId="22549" xr:uid="{79DF7744-269E-4D8E-B444-64706BAD5045}"/>
    <cellStyle name="Migliaia 17 9 4" xfId="26901" xr:uid="{AF2E9417-CB7B-437E-BEA3-AEE59F227B98}"/>
    <cellStyle name="Migliaia 17 9 5" xfId="16601" xr:uid="{59FBD2DD-D03C-4B7F-ADE6-B0E22F4B78FE}"/>
    <cellStyle name="Migliaia 18" xfId="3628" xr:uid="{A2921B96-15EE-4B63-80E0-8798989A4469}"/>
    <cellStyle name="Migliaia 18 10" xfId="3823" xr:uid="{4B536370-29FE-4D89-B103-74BBB1AA2DF4}"/>
    <cellStyle name="Migliaia 18 10 2" xfId="7112" xr:uid="{D77929A0-169A-49FB-ADC7-BB117E550689}"/>
    <cellStyle name="Migliaia 18 10 2 2" xfId="29613" xr:uid="{23D13ADD-2B12-4E25-AEB1-39BE0155D8AA}"/>
    <cellStyle name="Migliaia 18 10 2 3" xfId="19319" xr:uid="{53F89A4C-470C-4A81-8C55-20334EB1DB82}"/>
    <cellStyle name="Migliaia 18 10 3" xfId="10303" xr:uid="{DE8A4060-DE23-45B3-BFA4-BB1CC86194E4}"/>
    <cellStyle name="Migliaia 18 10 3 2" xfId="32573" xr:uid="{64672C9A-E1C8-4369-B429-5D78706E6269}"/>
    <cellStyle name="Migliaia 18 10 3 3" xfId="22297" xr:uid="{61BEA2EF-5EBF-43F8-A827-3DED1DD75426}"/>
    <cellStyle name="Migliaia 18 10 4" xfId="26649" xr:uid="{0D5F93F6-3855-468C-B9A6-3400628EB5A3}"/>
    <cellStyle name="Migliaia 18 10 5" xfId="16349" xr:uid="{0920DF69-2EB4-4ACD-884D-1A578D083179}"/>
    <cellStyle name="Migliaia 18 11" xfId="3709" xr:uid="{F784DB4C-2505-4437-975D-244BE8176B19}"/>
    <cellStyle name="Migliaia 18 11 2" xfId="7001" xr:uid="{FEACFB4A-E850-4192-AFAC-2489AF17F034}"/>
    <cellStyle name="Migliaia 18 11 2 2" xfId="29502" xr:uid="{7E22EEDB-F14B-4C24-A7D7-0D96EF6D9BAD}"/>
    <cellStyle name="Migliaia 18 11 2 3" xfId="19208" xr:uid="{FE902B59-43CB-440B-91C3-40F823C50588}"/>
    <cellStyle name="Migliaia 18 11 3" xfId="10192" xr:uid="{E7EE9D2B-99D5-4745-997A-A45A441761D0}"/>
    <cellStyle name="Migliaia 18 11 3 2" xfId="32462" xr:uid="{5C05173A-ECC6-472D-86B3-8D31AE5F4D95}"/>
    <cellStyle name="Migliaia 18 11 3 3" xfId="22186" xr:uid="{6E6285B7-7927-4758-AAE1-174D0EBB00F6}"/>
    <cellStyle name="Migliaia 18 11 4" xfId="26538" xr:uid="{73192B38-26CC-4CFF-A31B-2F91C9E5DAE4}"/>
    <cellStyle name="Migliaia 18 11 5" xfId="16238" xr:uid="{2B559580-483F-4343-949D-C6D9A63F3D51}"/>
    <cellStyle name="Migliaia 18 12" xfId="6914" xr:uid="{80F7BCBC-2165-42DF-87A5-1DB0BC954198}"/>
    <cellStyle name="Migliaia 18 12 2" xfId="29415" xr:uid="{C91876D7-BCA7-46A3-815E-2EF3AAFC0A01}"/>
    <cellStyle name="Migliaia 18 12 3" xfId="19121" xr:uid="{670FEE4A-3FF2-4AA9-8CC5-26ABA32F04F1}"/>
    <cellStyle name="Migliaia 18 13" xfId="10105" xr:uid="{CC627099-5ADE-4104-AE99-0C50A1BB20AE}"/>
    <cellStyle name="Migliaia 18 13 2" xfId="32375" xr:uid="{25DAA3B4-1623-420C-9BAC-835E77FD958C}"/>
    <cellStyle name="Migliaia 18 13 3" xfId="22099" xr:uid="{378DBE7E-6A90-44C5-ABAE-5A5E4BB3BAC9}"/>
    <cellStyle name="Migliaia 18 14" xfId="13177" xr:uid="{F85EB427-18F8-48EA-9449-340EFC8098CB}"/>
    <cellStyle name="Migliaia 18 14 3" xfId="24277" xr:uid="{30D1FF8B-A4E5-4664-8416-ECF2C3DF92D8}"/>
    <cellStyle name="Migliaia 18 15" xfId="26451" xr:uid="{B055D1CD-D70D-4C2D-9BFC-08132E7429DC}"/>
    <cellStyle name="Migliaia 18 16" xfId="16151" xr:uid="{FB51F37D-CE29-4524-AF33-94445FAC9C9B}"/>
    <cellStyle name="Migliaia 18 2" xfId="3930" xr:uid="{36C8127E-323D-417E-AE31-718059DDF70C}"/>
    <cellStyle name="Migliaia 18 2 2" xfId="4800" xr:uid="{2918860E-2C4B-4A1A-B11A-C2FAD48EEA3D}"/>
    <cellStyle name="Migliaia 18 2 2 2" xfId="5693" xr:uid="{02BD7C39-C36A-40A2-9A75-C2C6A7A08EE4}"/>
    <cellStyle name="Migliaia 18 2 2 2 2" xfId="8881" xr:uid="{AC3E5BBF-9CDE-4960-AB97-BA3417BE3839}"/>
    <cellStyle name="Migliaia 18 2 2 2 2 2" xfId="31304" xr:uid="{535C0461-894D-45CA-883E-42814C0E0C3F}"/>
    <cellStyle name="Migliaia 18 2 2 2 2 3" xfId="21014" xr:uid="{FAD6032D-4102-47C2-9468-8986A8CD8DAC}"/>
    <cellStyle name="Migliaia 18 2 2 2 3" xfId="11996" xr:uid="{6406384F-821D-40CD-92A2-4A05A4912267}"/>
    <cellStyle name="Migliaia 18 2 2 2 3 3" xfId="23994" xr:uid="{577B7FFF-2BC8-4F20-9409-077A199A5D02}"/>
    <cellStyle name="Migliaia 18 2 2 2 4" xfId="14399" xr:uid="{AF48E8B6-DF20-47A1-8D96-EDF9DBC9A13A}"/>
    <cellStyle name="Migliaia 18 2 2 2 4 3" xfId="25037" xr:uid="{E2CC1C16-7AB9-4537-8EC9-6CDE679A6AB1}"/>
    <cellStyle name="Migliaia 18 2 2 2 5" xfId="28343" xr:uid="{BA7D4FBF-40D8-4A89-B3DC-D562EF3CD136}"/>
    <cellStyle name="Migliaia 18 2 2 2 6" xfId="18046" xr:uid="{AA818FEC-092C-4C35-97DA-DE7538AAF833}"/>
    <cellStyle name="Migliaia 18 2 2 3" xfId="7973" xr:uid="{67B641FD-07F4-4F81-835B-89992C76FF24}"/>
    <cellStyle name="Migliaia 18 2 2 3 2" xfId="30446" xr:uid="{F0B85245-E4A7-45DC-AE56-A5BDE963160F}"/>
    <cellStyle name="Migliaia 18 2 2 3 3" xfId="20155" xr:uid="{83133975-C3EC-46F5-873B-AEF6D599C4B9}"/>
    <cellStyle name="Migliaia 18 2 2 4" xfId="11139" xr:uid="{378CA1A1-672F-4489-B388-C4B0314B034D}"/>
    <cellStyle name="Migliaia 18 2 2 4 2" xfId="33408" xr:uid="{B16ADC3E-7C83-41A3-AAD5-2FB87AFBB4C4}"/>
    <cellStyle name="Migliaia 18 2 2 4 3" xfId="23134" xr:uid="{D175F79B-633F-48AE-B753-15F6F7357CD1}"/>
    <cellStyle name="Migliaia 18 2 2 5" xfId="13795" xr:uid="{9C83BE3E-DB56-43E8-AFBB-A21152D6F82B}"/>
    <cellStyle name="Migliaia 18 2 2 5 3" xfId="24620" xr:uid="{C8540D4F-59F2-462A-9D79-F46F64A44BD6}"/>
    <cellStyle name="Migliaia 18 2 2 6" xfId="27485" xr:uid="{F68EB86F-33AC-489D-A056-BBC5F2693F60}"/>
    <cellStyle name="Migliaia 18 2 2 7" xfId="17186" xr:uid="{D2B906B8-7523-4085-B6DA-959A8AA12A44}"/>
    <cellStyle name="Migliaia 18 2 3" xfId="4645" xr:uid="{C9B185F6-6001-447E-9263-675364C98C57}"/>
    <cellStyle name="Migliaia 18 2 3 2" xfId="5132" xr:uid="{9D75BE21-D3BF-4876-8074-E1C068FDEFED}"/>
    <cellStyle name="Migliaia 18 2 3 2 2" xfId="8307" xr:uid="{4333D67F-21BD-4928-AF30-4BFE52BF77E2}"/>
    <cellStyle name="Migliaia 18 2 3 2 2 2" xfId="30736" xr:uid="{AE01F9A7-3586-4450-940F-2CBD6306C82C}"/>
    <cellStyle name="Migliaia 18 2 3 2 2 3" xfId="20446" xr:uid="{6C783647-19A8-4C77-A779-D4026FB5863A}"/>
    <cellStyle name="Migliaia 18 2 3 2 3" xfId="11430" xr:uid="{5C9B332D-290D-4B4A-ACC3-FA76C881E0DD}"/>
    <cellStyle name="Migliaia 18 2 3 2 3 3" xfId="23425" xr:uid="{55456056-C1B8-4E86-8144-FC3D30EF3B9B}"/>
    <cellStyle name="Migliaia 18 2 3 2 4" xfId="27776" xr:uid="{E56C48CC-533D-4968-B791-DF97150A005B}"/>
    <cellStyle name="Migliaia 18 2 3 2 5" xfId="17477" xr:uid="{630EA2F6-C227-47A9-9BCC-5D7679603007}"/>
    <cellStyle name="Migliaia 18 2 3 3" xfId="7815" xr:uid="{7DEBB92F-DF0B-480D-A03E-B99D17575E07}"/>
    <cellStyle name="Migliaia 18 2 3 3 2" xfId="30285" xr:uid="{AFEDE244-D744-4901-8164-8ED1F137D3E9}"/>
    <cellStyle name="Migliaia 18 2 3 3 3" xfId="19993" xr:uid="{B25FB836-D0E8-4441-BDFD-B8ACBFC6E410}"/>
    <cellStyle name="Migliaia 18 2 3 4" xfId="10977" xr:uid="{2CE5250C-29B2-466D-B040-A3A63EB58038}"/>
    <cellStyle name="Migliaia 18 2 3 4 2" xfId="33247" xr:uid="{E1FD2FC2-D6F5-41E0-B0F7-5AB140C8DDE4}"/>
    <cellStyle name="Migliaia 18 2 3 4 3" xfId="22972" xr:uid="{899C2383-59A7-4A3A-BC18-1E06EF98F5EC}"/>
    <cellStyle name="Migliaia 18 2 3 5" xfId="14237" xr:uid="{A57F0418-636C-4FC3-8E42-47AF53908BBD}"/>
    <cellStyle name="Migliaia 18 2 3 5 3" xfId="24875" xr:uid="{71DE5F07-C0D3-45DA-AA73-0ABBE8BE149F}"/>
    <cellStyle name="Migliaia 18 2 3 6" xfId="27323" xr:uid="{0EF5D27E-3122-48DF-9F5D-988FA63E7999}"/>
    <cellStyle name="Migliaia 18 2 3 7" xfId="17024" xr:uid="{399514AA-10A4-4783-A087-21AA6E718848}"/>
    <cellStyle name="Migliaia 18 2 4" xfId="4172" xr:uid="{2E2B4834-56F4-44FF-861E-B2E2DBBFAC97}"/>
    <cellStyle name="Migliaia 18 2 4 2" xfId="7529" xr:uid="{DB9C55BF-B014-4D06-8EB2-8B8CB19AC700}"/>
    <cellStyle name="Migliaia 18 2 4 2 2" xfId="30029" xr:uid="{378CEFD9-390B-41A4-8996-2AB82B3B03ED}"/>
    <cellStyle name="Migliaia 18 2 4 2 3" xfId="19736" xr:uid="{C51AE92B-566B-4172-8D24-78F76DCB6B2D}"/>
    <cellStyle name="Migliaia 18 2 4 3" xfId="10720" xr:uid="{6C5750C3-448F-4B58-B8A7-F6C281A3470D}"/>
    <cellStyle name="Migliaia 18 2 4 3 2" xfId="32990" xr:uid="{5B51E901-9FC0-4933-8925-00A14E66EBBF}"/>
    <cellStyle name="Migliaia 18 2 4 3 3" xfId="22714" xr:uid="{42E6F4B0-A35C-4439-AB7C-BEC01EB52C73}"/>
    <cellStyle name="Migliaia 18 2 4 4" xfId="27065" xr:uid="{60C53CF4-C967-4E26-BDE6-D8E8FC28B9BD}"/>
    <cellStyle name="Migliaia 18 2 4 5" xfId="16766" xr:uid="{7951CB63-63FD-4340-AD33-22050C56EB33}"/>
    <cellStyle name="Migliaia 18 2 5" xfId="7276" xr:uid="{F8685481-3A26-4F58-A395-DC0D7C58CF32}"/>
    <cellStyle name="Migliaia 18 2 5 2" xfId="29777" xr:uid="{8E1D0BF8-18A2-454A-B3A8-5A7A8EEF7CDA}"/>
    <cellStyle name="Migliaia 18 2 5 3" xfId="19483" xr:uid="{AA24FC26-706A-4B67-ABDC-AF3349D6A371}"/>
    <cellStyle name="Migliaia 18 2 6" xfId="10467" xr:uid="{9DA097E5-0264-4322-906A-BFFF0BFF7A2C}"/>
    <cellStyle name="Migliaia 18 2 6 2" xfId="32737" xr:uid="{A6FCF4FD-8FC5-48FC-8DC4-44E4CF9CD167}"/>
    <cellStyle name="Migliaia 18 2 6 3" xfId="22461" xr:uid="{BB70419A-527B-4BE9-93C6-BFF08BA18B5D}"/>
    <cellStyle name="Migliaia 18 2 7" xfId="13586" xr:uid="{C3C7B263-CA4B-422F-81A5-E3A465513EC4}"/>
    <cellStyle name="Migliaia 18 2 7 3" xfId="24457" xr:uid="{26244A2C-5ACA-4761-A318-059BC89D3B62}"/>
    <cellStyle name="Migliaia 18 2 8" xfId="26813" xr:uid="{6A542FEC-829B-4C1C-8E3C-592853713B65}"/>
    <cellStyle name="Migliaia 18 2 9" xfId="16513" xr:uid="{3E7DBCB2-2212-48AE-8FCF-7B73C0E66149}"/>
    <cellStyle name="Migliaia 18 3" xfId="3884" xr:uid="{48018072-CAEE-4255-84A4-94248D576E62}"/>
    <cellStyle name="Migliaia 18 3 2" xfId="4749" xr:uid="{1FB6367B-F1B9-457A-9244-F6414FD82DC3}"/>
    <cellStyle name="Migliaia 18 3 2 2" xfId="5780" xr:uid="{A8CD5E3D-0B99-4901-9836-5C25DBCC0CD7}"/>
    <cellStyle name="Migliaia 18 3 2 2 2" xfId="8978" xr:uid="{7F5C365F-0420-430D-B6CF-A198C5AED8FE}"/>
    <cellStyle name="Migliaia 18 3 2 2 2 2" xfId="31390" xr:uid="{B6B2B203-E924-48B8-A12F-4CB64FB7068B}"/>
    <cellStyle name="Migliaia 18 3 2 2 2 3" xfId="21101" xr:uid="{A7378242-A7EC-4A37-9FA8-E52CBAF2E78D}"/>
    <cellStyle name="Migliaia 18 3 2 2 3" xfId="12083" xr:uid="{957F7473-A673-4D7B-A795-411FA462EC1E}"/>
    <cellStyle name="Migliaia 18 3 2 2 3 3" xfId="24081" xr:uid="{BD329198-35C1-42AF-9EC5-36F10F773328}"/>
    <cellStyle name="Migliaia 18 3 2 2 4" xfId="14321" xr:uid="{DE558161-2248-476F-8EBA-F76581F7C393}"/>
    <cellStyle name="Migliaia 18 3 2 2 4 3" xfId="24957" xr:uid="{380B629D-51C0-4C0A-93FF-5454C19562A0}"/>
    <cellStyle name="Migliaia 18 3 2 2 5" xfId="28427" xr:uid="{B1E0B62B-C7B7-46DA-BD71-FD0A91798E78}"/>
    <cellStyle name="Migliaia 18 3 2 2 6" xfId="18133" xr:uid="{3E0B9059-F93E-4ABA-A8E0-6F8A64EFC1C3}"/>
    <cellStyle name="Migliaia 18 3 2 3" xfId="7895" xr:uid="{88A27D90-CD73-435C-A242-128B3DD4917F}"/>
    <cellStyle name="Migliaia 18 3 2 3 2" xfId="30366" xr:uid="{61D314FE-76CF-4645-904E-B732919DCBAD}"/>
    <cellStyle name="Migliaia 18 3 2 3 3" xfId="20075" xr:uid="{8B42005C-C893-475C-852F-760D0F0545AE}"/>
    <cellStyle name="Migliaia 18 3 2 4" xfId="11059" xr:uid="{F062FD27-AB59-4C90-86BC-8F7BCACB7A84}"/>
    <cellStyle name="Migliaia 18 3 2 4 2" xfId="33328" xr:uid="{826FD2DD-1A41-4208-91B6-950C36995E4A}"/>
    <cellStyle name="Migliaia 18 3 2 4 3" xfId="23054" xr:uid="{ED1AF365-A9F5-404F-AD13-4A88F21B6348}"/>
    <cellStyle name="Migliaia 18 3 2 5" xfId="13718" xr:uid="{14D36D22-9422-4782-95FA-BC9E9DA930B4}"/>
    <cellStyle name="Migliaia 18 3 2 5 3" xfId="24540" xr:uid="{03A573A2-BA17-43F1-9EB4-272A493D702B}"/>
    <cellStyle name="Migliaia 18 3 2 6" xfId="27405" xr:uid="{A5F8AD77-B11E-43F2-A8B7-B59EAA51B103}"/>
    <cellStyle name="Migliaia 18 3 2 7" xfId="17106" xr:uid="{1484E5FA-7731-4EC7-B298-E920A65388CD}"/>
    <cellStyle name="Migliaia 18 3 3" xfId="4570" xr:uid="{B21B5D5B-1613-421B-BEF1-877A9EDE6228}"/>
    <cellStyle name="Migliaia 18 3 3 2" xfId="7733" xr:uid="{924099BD-769D-4409-BB5A-15E46114DBAE}"/>
    <cellStyle name="Migliaia 18 3 3 2 2" xfId="30204" xr:uid="{F463BE1A-1DDC-49A7-9740-3D0CBCC1770A}"/>
    <cellStyle name="Migliaia 18 3 3 2 3" xfId="19911" xr:uid="{09A907BD-544C-413D-A064-926D4928B419}"/>
    <cellStyle name="Migliaia 18 3 3 3" xfId="10896" xr:uid="{4EC41D89-779E-4EF7-AAF3-21DC007B632B}"/>
    <cellStyle name="Migliaia 18 3 3 3 2" xfId="33165" xr:uid="{F92B154F-2C6E-4D7A-976F-F05E0A99D0E3}"/>
    <cellStyle name="Migliaia 18 3 3 3 3" xfId="22890" xr:uid="{2883CDD8-0012-40A2-A8EC-BE83E77D5B20}"/>
    <cellStyle name="Migliaia 18 3 3 4" xfId="14161" xr:uid="{BB2A528D-2462-4E0F-B3F9-5AEB8BE87CBA}"/>
    <cellStyle name="Migliaia 18 3 3 4 3" xfId="24797" xr:uid="{8D919096-3C19-4E7C-9FA5-8A208694039F}"/>
    <cellStyle name="Migliaia 18 3 3 5" xfId="27241" xr:uid="{D6DE0AF4-E459-4E0E-BE4B-CDF72EF49C59}"/>
    <cellStyle name="Migliaia 18 3 3 6" xfId="16942" xr:uid="{EA7AFC57-0394-4104-A1F9-16CCAF062569}"/>
    <cellStyle name="Migliaia 18 3 4" xfId="4090" xr:uid="{B665F4DE-8A16-453F-9F90-C713FCEFF318}"/>
    <cellStyle name="Migliaia 18 3 4 2" xfId="7447" xr:uid="{984129CC-51B2-48B5-AB00-7878565BC5A7}"/>
    <cellStyle name="Migliaia 18 3 4 2 2" xfId="29947" xr:uid="{1BE8735A-3838-44E6-AF01-CC524A70B093}"/>
    <cellStyle name="Migliaia 18 3 4 2 3" xfId="19654" xr:uid="{7243D585-A2C8-43B8-9F5B-35533BB6E1C3}"/>
    <cellStyle name="Migliaia 18 3 4 3" xfId="10638" xr:uid="{DD1E3B25-1B2B-4928-B18C-0F80DCF6CCBC}"/>
    <cellStyle name="Migliaia 18 3 4 3 2" xfId="32908" xr:uid="{1C954B0D-5C10-4297-AB58-A7BAF9082FA8}"/>
    <cellStyle name="Migliaia 18 3 4 3 3" xfId="22632" xr:uid="{3C3E32E2-4F66-4CBA-959E-09CD77CB5897}"/>
    <cellStyle name="Migliaia 18 3 4 4" xfId="26983" xr:uid="{0ADC9600-1DAD-439B-8977-4468D1BF6952}"/>
    <cellStyle name="Migliaia 18 3 4 5" xfId="16684" xr:uid="{34F160F5-BEAC-43EF-9125-70B0977BBF4D}"/>
    <cellStyle name="Migliaia 18 3 5" xfId="7194" xr:uid="{19C9117E-60D6-4E5A-8352-C0E72265E6F0}"/>
    <cellStyle name="Migliaia 18 3 5 2" xfId="29695" xr:uid="{07959066-1068-4C7A-84EA-0806D3F626C9}"/>
    <cellStyle name="Migliaia 18 3 5 3" xfId="19401" xr:uid="{033EE64C-BB19-49A8-B188-C8A64B2012C2}"/>
    <cellStyle name="Migliaia 18 3 6" xfId="10385" xr:uid="{856A5720-D719-4A81-9FE9-4D2C8481425E}"/>
    <cellStyle name="Migliaia 18 3 6 2" xfId="32655" xr:uid="{CA055071-823C-419C-B76E-41C073657E84}"/>
    <cellStyle name="Migliaia 18 3 6 3" xfId="22379" xr:uid="{029146CB-3BB7-4A4C-96E2-C92AEEC9534E}"/>
    <cellStyle name="Migliaia 18 3 7" xfId="13506" xr:uid="{CFFAD875-ADB4-4FB8-BB38-6BDCF11C7A5C}"/>
    <cellStyle name="Migliaia 18 3 7 3" xfId="24375" xr:uid="{9CFE7DF1-2CA0-4F6E-BEAA-69C738857A99}"/>
    <cellStyle name="Migliaia 18 3 8" xfId="26731" xr:uid="{EB187E46-EEC3-443A-8229-33D8C93FAA9F}"/>
    <cellStyle name="Migliaia 18 3 9" xfId="16431" xr:uid="{DB296362-2CDE-44D4-929F-6D0486F82D2D}"/>
    <cellStyle name="Migliaia 18 4" xfId="4246" xr:uid="{8427A005-68DA-4275-BEBF-9716E7B42B76}"/>
    <cellStyle name="Migliaia 18 4 2" xfId="5565" xr:uid="{33CADBF1-CD55-443D-886A-FC906485E0D3}"/>
    <cellStyle name="Migliaia 18 4 2 2" xfId="8751" xr:uid="{7A54D338-2A13-415E-B6C1-79D55C4D0D2F}"/>
    <cellStyle name="Migliaia 18 4 2 2 2" xfId="31181" xr:uid="{A78E84B1-D6FE-4634-8A52-5F8A8F5E0A8D}"/>
    <cellStyle name="Migliaia 18 4 2 2 3" xfId="20891" xr:uid="{CAE58454-059A-44C1-8D08-746D7AFA6FD9}"/>
    <cellStyle name="Migliaia 18 4 2 3" xfId="11873" xr:uid="{F71AFED7-1A3C-4A4B-8398-ED3EA8EB03F7}"/>
    <cellStyle name="Migliaia 18 4 2 3 3" xfId="23871" xr:uid="{252ECE59-C578-4CEF-A3A0-61DC3883AF15}"/>
    <cellStyle name="Migliaia 18 4 2 4" xfId="28222" xr:uid="{8BAC4A5B-3756-47F2-B16D-584A756329BC}"/>
    <cellStyle name="Migliaia 18 4 2 5" xfId="17923" xr:uid="{9521128B-DE95-40F4-A43D-F462195E0F4F}"/>
    <cellStyle name="Migliaia 18 4 3" xfId="7620" xr:uid="{72077055-5C45-4247-A660-C52D9AA04B7E}"/>
    <cellStyle name="Migliaia 18 4 3 2" xfId="30106" xr:uid="{7E3E4A96-4F86-4126-B8AF-81A4DD3FB65D}"/>
    <cellStyle name="Migliaia 18 4 3 3" xfId="19813" xr:uid="{5680B646-0DA2-4CBC-B2E8-01481DC7A783}"/>
    <cellStyle name="Migliaia 18 4 4" xfId="10798" xr:uid="{73F5726A-7064-43D2-A156-F17A6CF07258}"/>
    <cellStyle name="Migliaia 18 4 4 2" xfId="33067" xr:uid="{237A2745-193E-4138-AE98-98EC4DF4C8C4}"/>
    <cellStyle name="Migliaia 18 4 4 3" xfId="22792" xr:uid="{8EEFF262-4763-43DE-807E-1C808D70F0FF}"/>
    <cellStyle name="Migliaia 18 4 5" xfId="13873" xr:uid="{366D8E75-67B3-43E1-A388-CF4B48EC33C4}"/>
    <cellStyle name="Migliaia 18 4 5 3" xfId="24699" xr:uid="{C1E6F077-76CF-469D-BAA0-6ABD441947A0}"/>
    <cellStyle name="Migliaia 18 4 6" xfId="27143" xr:uid="{321FBCC9-F4CE-4061-BCE0-CEC90BAB4395}"/>
    <cellStyle name="Migliaia 18 4 7" xfId="16844" xr:uid="{24C1562A-01CB-496F-9401-B1E8ACE81B2E}"/>
    <cellStyle name="Migliaia 18 5" xfId="5445" xr:uid="{369C687F-AA8F-4F81-AF7C-BE077F224360}"/>
    <cellStyle name="Migliaia 18 5 2" xfId="8621" xr:uid="{6A78D271-A437-4CDE-8D9E-5F199810DE9C}"/>
    <cellStyle name="Migliaia 18 5 2 2" xfId="31049" xr:uid="{EB32F8D5-BF43-4C6A-B8B4-0A3FB7E92AE0}"/>
    <cellStyle name="Migliaia 18 5 2 3" xfId="20760" xr:uid="{DB34D74E-CA83-4E50-8BFD-CD038A8E489B}"/>
    <cellStyle name="Migliaia 18 5 3" xfId="11744" xr:uid="{4FD1D040-C904-4C3C-9E73-56849B4B25BD}"/>
    <cellStyle name="Migliaia 18 5 3 3" xfId="23739" xr:uid="{0B439E58-637D-4094-B59D-1C89420225F2}"/>
    <cellStyle name="Migliaia 18 5 4" xfId="14791" xr:uid="{6E980AFE-4AEF-4FF4-A0D3-C1616CEBABBD}"/>
    <cellStyle name="Migliaia 18 5 4 3" xfId="25430" xr:uid="{F3093D79-AF7B-41B7-BC64-B57185975D54}"/>
    <cellStyle name="Migliaia 18 5 5" xfId="28090" xr:uid="{A765975A-4928-4476-BF56-83D14CFB9433}"/>
    <cellStyle name="Migliaia 18 5 6" xfId="17791" xr:uid="{810A152D-7E44-4AD9-BCED-2CC7FD61CA19}"/>
    <cellStyle name="Migliaia 18 6" xfId="5242" xr:uid="{D10758FB-CCE6-4A41-8F4E-40AC7FFB9BB3}"/>
    <cellStyle name="Migliaia 18 6 2" xfId="8418" xr:uid="{83F34426-3CF3-45FC-849B-CA9F1AB1F53E}"/>
    <cellStyle name="Migliaia 18 6 2 2" xfId="30847" xr:uid="{AA66C4B3-EE5B-4372-BCEF-5DD8112E441C}"/>
    <cellStyle name="Migliaia 18 6 2 3" xfId="20557" xr:uid="{5D913546-111E-4886-863A-7185F4DCA812}"/>
    <cellStyle name="Migliaia 18 6 3" xfId="11541" xr:uid="{C275AAF0-DFCD-4C6F-8117-8BEB03DCEC07}"/>
    <cellStyle name="Migliaia 18 6 3 3" xfId="23536" xr:uid="{154D2D04-817A-4D26-AAF9-FA9824D6CEE1}"/>
    <cellStyle name="Migliaia 18 6 4" xfId="14766" xr:uid="{6F55F81D-CF7D-41C5-9604-6A6972C12216}"/>
    <cellStyle name="Migliaia 18 6 4 3" xfId="25405" xr:uid="{4AAB7E29-D679-4B53-9D30-F068B589A053}"/>
    <cellStyle name="Migliaia 18 6 5" xfId="27887" xr:uid="{8F8BC32A-9995-45F2-951E-9A13223C519F}"/>
    <cellStyle name="Migliaia 18 6 6" xfId="17588" xr:uid="{16ABF35A-C192-4561-96E7-5A580B5AF7D1}"/>
    <cellStyle name="Migliaia 18 7" xfId="5039" xr:uid="{40482984-55A2-4E17-8972-7CBF117DDDFA}"/>
    <cellStyle name="Migliaia 18 7 2" xfId="8214" xr:uid="{BC54FCE8-87DA-4EC8-916C-14E9A8BE04EC}"/>
    <cellStyle name="Migliaia 18 7 2 2" xfId="30657" xr:uid="{965EA0FC-1129-4E05-A42E-784B16CE5EE7}"/>
    <cellStyle name="Migliaia 18 7 2 3" xfId="20367" xr:uid="{44121511-86A6-450E-9FF2-5CEF487632B3}"/>
    <cellStyle name="Migliaia 18 7 3" xfId="11351" xr:uid="{31AF17FD-03CA-4E82-ACE1-09EC7ADFF790}"/>
    <cellStyle name="Migliaia 18 7 3 3" xfId="23346" xr:uid="{2251D921-A957-4ADE-AEC4-BD8E510CB8D8}"/>
    <cellStyle name="Migliaia 18 7 4" xfId="27697" xr:uid="{E743C229-EF30-4BA3-AAAC-699AC68AB805}"/>
    <cellStyle name="Migliaia 18 7 5" xfId="17398" xr:uid="{8FD46C4E-8FEF-42DA-AB46-81CB43F1B855}"/>
    <cellStyle name="Migliaia 18 8" xfId="4945" xr:uid="{BAEE0DB1-42AC-4C00-AE24-8878F8FD08C3}"/>
    <cellStyle name="Migliaia 18 8 2" xfId="8120" xr:uid="{EC5B17B5-0E2A-4132-A5BC-BE67EDA34537}"/>
    <cellStyle name="Migliaia 18 8 2 2" xfId="30583" xr:uid="{EE5A4174-25D8-42DE-88BC-0B9C8F82C887}"/>
    <cellStyle name="Migliaia 18 8 2 3" xfId="20293" xr:uid="{941C70FD-E535-4A08-9107-81B211D81A29}"/>
    <cellStyle name="Migliaia 18 8 3" xfId="11277" xr:uid="{6533F9CB-3A4E-4ECB-93E5-FDF0C095014F}"/>
    <cellStyle name="Migliaia 18 8 3 3" xfId="23272" xr:uid="{55FDE7C2-669F-4790-8396-DACFCB93FA28}"/>
    <cellStyle name="Migliaia 18 8 4" xfId="27623" xr:uid="{F89C16C0-F868-43BA-92D8-EFB44519A3E5}"/>
    <cellStyle name="Migliaia 18 8 5" xfId="17324" xr:uid="{6F340376-C588-4C3C-BD5D-C301F5735636}"/>
    <cellStyle name="Migliaia 18 9" xfId="4008" xr:uid="{F400A8EE-E21D-49A5-984C-DF42C0CA6455}"/>
    <cellStyle name="Migliaia 18 9 2" xfId="7363" xr:uid="{A95DF9B7-C08B-4A4F-AA37-795434A4CF88}"/>
    <cellStyle name="Migliaia 18 9 2 2" xfId="29863" xr:uid="{995CD2A0-7869-430E-96D4-127C30532980}"/>
    <cellStyle name="Migliaia 18 9 2 3" xfId="19570" xr:uid="{3D65010A-D2BD-45AC-A723-0826714AC2A2}"/>
    <cellStyle name="Migliaia 18 9 3" xfId="10554" xr:uid="{2DFF67E1-FC78-4360-9ADB-E3CEFA49F316}"/>
    <cellStyle name="Migliaia 18 9 3 2" xfId="32824" xr:uid="{BF0327C8-5B73-45F0-A6AC-F65A989396B7}"/>
    <cellStyle name="Migliaia 18 9 3 3" xfId="22548" xr:uid="{1F9B0548-0303-4B02-95B6-FF80D3C2FE64}"/>
    <cellStyle name="Migliaia 18 9 4" xfId="26900" xr:uid="{6305D707-4E36-4D8C-8399-A79D3A432792}"/>
    <cellStyle name="Migliaia 18 9 5" xfId="16600" xr:uid="{A6166546-A6D2-495E-983F-74133C9EB6C5}"/>
    <cellStyle name="Migliaia 19" xfId="3625" xr:uid="{BE5D0547-F7D2-430F-8E22-59BE30439349}"/>
    <cellStyle name="Migliaia 19 10" xfId="3820" xr:uid="{B4F6D8A1-5880-4AD9-9B12-E350877A605C}"/>
    <cellStyle name="Migliaia 19 10 2" xfId="7109" xr:uid="{BB119A2B-5943-4DC8-9E6E-AC6D52F5F690}"/>
    <cellStyle name="Migliaia 19 10 2 2" xfId="29610" xr:uid="{C3029B65-4AE2-4D5E-A0E1-9C20819AC3E6}"/>
    <cellStyle name="Migliaia 19 10 2 3" xfId="19316" xr:uid="{4A23DF5F-6281-44BF-9938-43E0A8ED66B1}"/>
    <cellStyle name="Migliaia 19 10 3" xfId="10300" xr:uid="{8571553B-7E0E-49B3-8C6A-8487E16CCA3D}"/>
    <cellStyle name="Migliaia 19 10 3 2" xfId="32570" xr:uid="{922EF5C4-CF3B-4091-9610-1CC7E11D5DFB}"/>
    <cellStyle name="Migliaia 19 10 3 3" xfId="22294" xr:uid="{8E0BC33A-606F-43E3-8501-BA4F56F2898A}"/>
    <cellStyle name="Migliaia 19 10 4" xfId="26646" xr:uid="{E2852679-3328-47DA-86C7-8D9C926677AF}"/>
    <cellStyle name="Migliaia 19 10 5" xfId="16346" xr:uid="{D77A9F71-5A31-470A-845A-32A8C9EF1A85}"/>
    <cellStyle name="Migliaia 19 11" xfId="3706" xr:uid="{0BDC5378-D255-488F-BC35-8F7F41BA16CA}"/>
    <cellStyle name="Migliaia 19 11 2" xfId="6998" xr:uid="{8119B818-2B38-4216-A011-23E105CB0CF2}"/>
    <cellStyle name="Migliaia 19 11 2 2" xfId="29499" xr:uid="{E86F0340-A2F6-4C55-92BA-88147F6F7FDE}"/>
    <cellStyle name="Migliaia 19 11 2 3" xfId="19205" xr:uid="{F3607082-51CF-47A1-8A63-C5D07CA093AB}"/>
    <cellStyle name="Migliaia 19 11 3" xfId="10189" xr:uid="{685B8816-538F-4112-A8CE-C323820F78FC}"/>
    <cellStyle name="Migliaia 19 11 3 2" xfId="32459" xr:uid="{15B74652-F7A6-4C43-820A-51866E039361}"/>
    <cellStyle name="Migliaia 19 11 3 3" xfId="22183" xr:uid="{5EF19D2D-B607-4B45-9728-6F7C846B987B}"/>
    <cellStyle name="Migliaia 19 11 4" xfId="26535" xr:uid="{E1B3FA61-6320-4D69-B50A-51BE94D4200C}"/>
    <cellStyle name="Migliaia 19 11 5" xfId="16235" xr:uid="{ED75A9E8-7F9F-4A3E-AA4D-34FDD13971C8}"/>
    <cellStyle name="Migliaia 19 12" xfId="6911" xr:uid="{889CC636-1BB6-431B-9179-AA772C37E987}"/>
    <cellStyle name="Migliaia 19 12 2" xfId="29412" xr:uid="{C1718149-4C2B-4281-AA84-B8D6B3381DAA}"/>
    <cellStyle name="Migliaia 19 12 3" xfId="19118" xr:uid="{0FB94263-C31D-4961-81DC-C9A63FB190AC}"/>
    <cellStyle name="Migliaia 19 13" xfId="10102" xr:uid="{5672E3F4-EDF6-4BEE-AAD9-041BF4DD4E4F}"/>
    <cellStyle name="Migliaia 19 13 2" xfId="32372" xr:uid="{19FB60E0-2EC1-4888-B0BB-B381141C23B1}"/>
    <cellStyle name="Migliaia 19 13 3" xfId="22096" xr:uid="{4CDF9F29-B380-4762-AD47-5DFC4E9FFF7B}"/>
    <cellStyle name="Migliaia 19 14" xfId="13176" xr:uid="{B38705BC-D40F-48EA-89B4-A40D61A40CCB}"/>
    <cellStyle name="Migliaia 19 14 3" xfId="24276" xr:uid="{C4CD18E0-4971-4FB9-AE76-9C2772BBC0C3}"/>
    <cellStyle name="Migliaia 19 15" xfId="26448" xr:uid="{CCDCF2CA-9D37-49DD-8061-693805CCBB25}"/>
    <cellStyle name="Migliaia 19 16" xfId="16148" xr:uid="{406983CA-0A10-47C3-8BF4-73C2BC851655}"/>
    <cellStyle name="Migliaia 19 2" xfId="3927" xr:uid="{7909BC69-5F8E-4741-BC7B-5D08D4FBB168}"/>
    <cellStyle name="Migliaia 19 2 2" xfId="4797" xr:uid="{0E45EFE9-3957-4E43-84E7-12D1F97B7800}"/>
    <cellStyle name="Migliaia 19 2 2 2" xfId="5692" xr:uid="{1EAC24CD-6338-4108-AD80-EFC63B5140F8}"/>
    <cellStyle name="Migliaia 19 2 2 2 2" xfId="8880" xr:uid="{DECDFD74-8AE8-4497-AC5A-FE4A155C8DAB}"/>
    <cellStyle name="Migliaia 19 2 2 2 2 2" xfId="31303" xr:uid="{F56BF4DA-F355-4E8A-A2E6-3DF528A1A87A}"/>
    <cellStyle name="Migliaia 19 2 2 2 2 3" xfId="21013" xr:uid="{F924146F-51C9-461E-ACA4-14C7EDE6DC9B}"/>
    <cellStyle name="Migliaia 19 2 2 2 3" xfId="11995" xr:uid="{F42760F1-6D65-43F3-A165-90919A45B899}"/>
    <cellStyle name="Migliaia 19 2 2 2 3 3" xfId="23993" xr:uid="{1AD80CC2-FC31-4E57-98A1-33D7C5F48561}"/>
    <cellStyle name="Migliaia 19 2 2 2 4" xfId="14396" xr:uid="{46951304-3A09-45EB-8A8E-2FE62724DA9F}"/>
    <cellStyle name="Migliaia 19 2 2 2 4 3" xfId="25034" xr:uid="{2CD038FB-969C-4E52-A2A5-608EEF772653}"/>
    <cellStyle name="Migliaia 19 2 2 2 5" xfId="28342" xr:uid="{E2738A3B-231C-44BD-942B-216F4E4192A3}"/>
    <cellStyle name="Migliaia 19 2 2 2 6" xfId="18045" xr:uid="{3AAEBD7F-E6EF-4D25-AF8A-7A6E9F41F0E5}"/>
    <cellStyle name="Migliaia 19 2 2 3" xfId="7970" xr:uid="{3E9B793D-5F40-476E-9895-095DA3D75959}"/>
    <cellStyle name="Migliaia 19 2 2 3 2" xfId="30443" xr:uid="{211AADDA-6CAF-43CD-8FD2-24E8F6B3213E}"/>
    <cellStyle name="Migliaia 19 2 2 3 3" xfId="20152" xr:uid="{42CB3404-A1AF-429D-A5E6-7BBC0686E9C8}"/>
    <cellStyle name="Migliaia 19 2 2 4" xfId="11136" xr:uid="{7CA221FC-C417-4E54-9A22-3C721AFFADAB}"/>
    <cellStyle name="Migliaia 19 2 2 4 2" xfId="33405" xr:uid="{6300A851-9C6E-4E29-B87B-DF96E302D89C}"/>
    <cellStyle name="Migliaia 19 2 2 4 3" xfId="23131" xr:uid="{FA10EF32-66E7-435C-9325-4ABED2FA7F82}"/>
    <cellStyle name="Migliaia 19 2 2 5" xfId="13792" xr:uid="{A531C760-BE4A-43A4-9A9D-5BCD5162D36E}"/>
    <cellStyle name="Migliaia 19 2 2 5 3" xfId="24617" xr:uid="{E3E608E4-3552-4A81-AF0B-CAF3FD0FD024}"/>
    <cellStyle name="Migliaia 19 2 2 6" xfId="27482" xr:uid="{7711400B-EEAA-4B7C-9BE8-E0635510F920}"/>
    <cellStyle name="Migliaia 19 2 2 7" xfId="17183" xr:uid="{B54DCFFA-FF7E-4215-A212-8F1C03AC95B7}"/>
    <cellStyle name="Migliaia 19 2 3" xfId="4642" xr:uid="{2D728D84-8315-41F6-BEC8-222A74C6414E}"/>
    <cellStyle name="Migliaia 19 2 3 2" xfId="5131" xr:uid="{11E86A6D-4502-4E04-BED0-FE946F2D5383}"/>
    <cellStyle name="Migliaia 19 2 3 2 2" xfId="8306" xr:uid="{8DAD6067-8286-441F-8A2A-53AF1313AE98}"/>
    <cellStyle name="Migliaia 19 2 3 2 2 2" xfId="30735" xr:uid="{6925961E-C8B1-43DB-B60B-EDE579F334C5}"/>
    <cellStyle name="Migliaia 19 2 3 2 2 3" xfId="20445" xr:uid="{67AB0009-6B70-452D-99AA-076D987715BB}"/>
    <cellStyle name="Migliaia 19 2 3 2 3" xfId="11429" xr:uid="{7D16A4A3-D9D8-476E-B491-ADE641BA5C3A}"/>
    <cellStyle name="Migliaia 19 2 3 2 3 3" xfId="23424" xr:uid="{C4BECC00-5596-41F8-82F1-8FA2005D7F34}"/>
    <cellStyle name="Migliaia 19 2 3 2 4" xfId="27775" xr:uid="{952055EA-0466-4BF5-A764-24D2938ED2C9}"/>
    <cellStyle name="Migliaia 19 2 3 2 5" xfId="17476" xr:uid="{5616CED2-9FD1-438E-BE4C-41E1F5B606EC}"/>
    <cellStyle name="Migliaia 19 2 3 3" xfId="7812" xr:uid="{0142C1CF-755C-4ED1-B692-B99893582BAA}"/>
    <cellStyle name="Migliaia 19 2 3 3 2" xfId="30282" xr:uid="{F42E8F5D-6E9B-4EFC-8216-F7B08E0B47A7}"/>
    <cellStyle name="Migliaia 19 2 3 3 3" xfId="19990" xr:uid="{7C3E2998-FC1A-49C5-AA38-27AC045F8A32}"/>
    <cellStyle name="Migliaia 19 2 3 4" xfId="10974" xr:uid="{FF1AA3F2-B30E-49F9-B82B-851CAEF20966}"/>
    <cellStyle name="Migliaia 19 2 3 4 2" xfId="33244" xr:uid="{4076598A-91C3-49F7-8A71-C4E332181251}"/>
    <cellStyle name="Migliaia 19 2 3 4 3" xfId="22969" xr:uid="{9D1DB732-9E06-4FAD-9DE2-2AFDEFCFA7BD}"/>
    <cellStyle name="Migliaia 19 2 3 5" xfId="14234" xr:uid="{C7130E39-5040-4FC4-A009-AE985D0911E9}"/>
    <cellStyle name="Migliaia 19 2 3 5 3" xfId="24872" xr:uid="{F726A3BD-D0D5-47E1-83F4-39511BEACB2D}"/>
    <cellStyle name="Migliaia 19 2 3 6" xfId="27320" xr:uid="{5C0D4003-24EE-41CB-9904-661661EA9F3D}"/>
    <cellStyle name="Migliaia 19 2 3 7" xfId="17021" xr:uid="{A4667193-2B68-4DD1-B95D-03365977FE60}"/>
    <cellStyle name="Migliaia 19 2 4" xfId="4169" xr:uid="{6FB6C994-F95A-4217-B612-2D2A87429661}"/>
    <cellStyle name="Migliaia 19 2 4 2" xfId="7526" xr:uid="{54F399A6-9533-4A2B-B702-B7B494E86BD4}"/>
    <cellStyle name="Migliaia 19 2 4 2 2" xfId="30026" xr:uid="{9E80BD79-EC87-4193-B81D-45BCD26D86DA}"/>
    <cellStyle name="Migliaia 19 2 4 2 3" xfId="19733" xr:uid="{578F41DA-81C3-42A1-A693-CB5AC4556B96}"/>
    <cellStyle name="Migliaia 19 2 4 3" xfId="10717" xr:uid="{9711A792-8555-4EBA-9F78-39A87A8237A0}"/>
    <cellStyle name="Migliaia 19 2 4 3 2" xfId="32987" xr:uid="{F574150A-A122-4495-A32F-96D8C86974E3}"/>
    <cellStyle name="Migliaia 19 2 4 3 3" xfId="22711" xr:uid="{62C2CF60-D27B-4E89-A9EB-A5581D74A231}"/>
    <cellStyle name="Migliaia 19 2 4 4" xfId="27062" xr:uid="{0C8B54E3-082E-4A02-8D99-835AAF631A25}"/>
    <cellStyle name="Migliaia 19 2 4 5" xfId="16763" xr:uid="{26167130-514B-4454-B95C-28AEC361163D}"/>
    <cellStyle name="Migliaia 19 2 5" xfId="7273" xr:uid="{153D3891-7B10-4E04-9603-A83F13304003}"/>
    <cellStyle name="Migliaia 19 2 5 2" xfId="29774" xr:uid="{B375B30D-90CA-499D-BAAA-7393B39028A5}"/>
    <cellStyle name="Migliaia 19 2 5 3" xfId="19480" xr:uid="{832E37F0-2F64-44C9-A30D-4A77E713A00A}"/>
    <cellStyle name="Migliaia 19 2 6" xfId="10464" xr:uid="{9557A200-5250-4085-A8FA-FB9C7FAAF0BA}"/>
    <cellStyle name="Migliaia 19 2 6 2" xfId="32734" xr:uid="{5B51C5A5-D51D-4CC1-814E-2492976B4026}"/>
    <cellStyle name="Migliaia 19 2 6 3" xfId="22458" xr:uid="{A8EC285E-40AC-4BC2-A12A-1AF592AD06AB}"/>
    <cellStyle name="Migliaia 19 2 7" xfId="13583" xr:uid="{0BE83F9D-41F6-42F1-AD1C-E2C278B55648}"/>
    <cellStyle name="Migliaia 19 2 7 3" xfId="24454" xr:uid="{228FF154-5708-4BEB-BB3B-E74AA5FBE989}"/>
    <cellStyle name="Migliaia 19 2 8" xfId="26810" xr:uid="{0C6CEBD9-8966-47E6-80E1-A6F7F50E3B1B}"/>
    <cellStyle name="Migliaia 19 2 9" xfId="16510" xr:uid="{E392D4BE-0A40-415D-A1A8-DB27ABB9DED0}"/>
    <cellStyle name="Migliaia 19 3" xfId="3881" xr:uid="{DC9BB743-C276-474A-8A98-C458158148C1}"/>
    <cellStyle name="Migliaia 19 3 2" xfId="4746" xr:uid="{90FE2E27-3872-4241-95D8-BA9B37F8920C}"/>
    <cellStyle name="Migliaia 19 3 2 2" xfId="5777" xr:uid="{56BCDB90-5E41-4AD4-9F67-1929D52FE3F1}"/>
    <cellStyle name="Migliaia 19 3 2 2 2" xfId="8975" xr:uid="{B1D84810-4FAB-49CD-91A8-8F69A3272CEF}"/>
    <cellStyle name="Migliaia 19 3 2 2 2 2" xfId="31387" xr:uid="{EE488B13-318D-426F-B2B7-FA95F84987AD}"/>
    <cellStyle name="Migliaia 19 3 2 2 2 3" xfId="21098" xr:uid="{29246AE6-79A5-4DCA-A197-CD6856437FFB}"/>
    <cellStyle name="Migliaia 19 3 2 2 3" xfId="12080" xr:uid="{8E497222-AFFA-4ABD-B3F3-3FCB01E3E457}"/>
    <cellStyle name="Migliaia 19 3 2 2 3 3" xfId="24078" xr:uid="{ACA2107E-7128-4385-A6D8-BF708780A42F}"/>
    <cellStyle name="Migliaia 19 3 2 2 4" xfId="14318" xr:uid="{E276AE08-DAD1-444F-8295-0B115529F00D}"/>
    <cellStyle name="Migliaia 19 3 2 2 4 3" xfId="24954" xr:uid="{D7B75DFB-A051-4046-8EF4-089457635E2A}"/>
    <cellStyle name="Migliaia 19 3 2 2 5" xfId="28424" xr:uid="{D4A4667F-A1FF-43DE-8321-0525DF158B07}"/>
    <cellStyle name="Migliaia 19 3 2 2 6" xfId="18130" xr:uid="{214D9974-5DAB-4DDC-9AC8-A74B818382F7}"/>
    <cellStyle name="Migliaia 19 3 2 3" xfId="7892" xr:uid="{2791A437-EB63-48F1-A16F-30E8D9884CF7}"/>
    <cellStyle name="Migliaia 19 3 2 3 2" xfId="30363" xr:uid="{AA278CD0-D446-430E-9C95-EC562EBD5BA0}"/>
    <cellStyle name="Migliaia 19 3 2 3 3" xfId="20072" xr:uid="{329617FB-D697-4D5E-A5AD-9FB051C13B2A}"/>
    <cellStyle name="Migliaia 19 3 2 4" xfId="11056" xr:uid="{6327FB0D-F77C-4618-806C-350EEEEBD3B4}"/>
    <cellStyle name="Migliaia 19 3 2 4 2" xfId="33325" xr:uid="{DD34C888-AEFA-45E8-B56B-55536FA3E41D}"/>
    <cellStyle name="Migliaia 19 3 2 4 3" xfId="23051" xr:uid="{8E6FF92D-D01C-4B4E-B233-FF32CC9488BE}"/>
    <cellStyle name="Migliaia 19 3 2 5" xfId="13715" xr:uid="{E586A0BE-E332-4728-8C47-ABCD1A1F944D}"/>
    <cellStyle name="Migliaia 19 3 2 5 3" xfId="24537" xr:uid="{3C687F2D-CD1B-4FD5-A119-BBE2264B8C1D}"/>
    <cellStyle name="Migliaia 19 3 2 6" xfId="27402" xr:uid="{27EE99E0-6DBE-40B2-9132-1F4633264726}"/>
    <cellStyle name="Migliaia 19 3 2 7" xfId="17103" xr:uid="{1CD63FB3-F66C-476F-A4C6-87D12469378F}"/>
    <cellStyle name="Migliaia 19 3 3" xfId="4567" xr:uid="{BA5B3E5C-3A88-4685-AC91-1F1952087544}"/>
    <cellStyle name="Migliaia 19 3 3 2" xfId="7730" xr:uid="{534141D2-9119-4735-B91E-6DB54CCED7AB}"/>
    <cellStyle name="Migliaia 19 3 3 2 2" xfId="30201" xr:uid="{C09828B2-C10E-4AB9-94DA-5BE52884E661}"/>
    <cellStyle name="Migliaia 19 3 3 2 3" xfId="19908" xr:uid="{3AE1049B-3401-4030-AC48-594B4CE659B8}"/>
    <cellStyle name="Migliaia 19 3 3 3" xfId="10893" xr:uid="{3AB7EA18-A594-4677-9898-CFF8B3D9F331}"/>
    <cellStyle name="Migliaia 19 3 3 3 2" xfId="33162" xr:uid="{81A051C5-0BCE-4EE9-AE86-E1AA0557837B}"/>
    <cellStyle name="Migliaia 19 3 3 3 3" xfId="22887" xr:uid="{0C4D8B37-56D5-497F-B81E-C8E244F6D62F}"/>
    <cellStyle name="Migliaia 19 3 3 4" xfId="14158" xr:uid="{DC419A4C-EF21-43A3-985B-291DF6D81B2F}"/>
    <cellStyle name="Migliaia 19 3 3 4 3" xfId="24794" xr:uid="{64772C21-BA2F-46E4-9DEC-2C8E89E2C018}"/>
    <cellStyle name="Migliaia 19 3 3 5" xfId="27238" xr:uid="{8A813420-36BB-4CBB-89CA-7E9715E09F4F}"/>
    <cellStyle name="Migliaia 19 3 3 6" xfId="16939" xr:uid="{2F68B127-E930-4843-8369-131D16A423A6}"/>
    <cellStyle name="Migliaia 19 3 4" xfId="4087" xr:uid="{17EBCA02-2674-44FB-8C80-BF020A44AFDA}"/>
    <cellStyle name="Migliaia 19 3 4 2" xfId="7444" xr:uid="{27E07CB0-209C-46F2-9377-54A4DD71C05D}"/>
    <cellStyle name="Migliaia 19 3 4 2 2" xfId="29944" xr:uid="{6152466F-DF46-4D78-B89A-3E4DE282D6E7}"/>
    <cellStyle name="Migliaia 19 3 4 2 3" xfId="19651" xr:uid="{9BF51DB8-C45D-453F-8786-98708FFED82F}"/>
    <cellStyle name="Migliaia 19 3 4 3" xfId="10635" xr:uid="{402879DC-7D28-43A1-8CDA-8A52CDC44353}"/>
    <cellStyle name="Migliaia 19 3 4 3 2" xfId="32905" xr:uid="{B872D1B8-ABFE-41A2-B2D5-09E5C27E05FF}"/>
    <cellStyle name="Migliaia 19 3 4 3 3" xfId="22629" xr:uid="{A7B2AADA-DEC9-468E-AAF3-C08F43A548F6}"/>
    <cellStyle name="Migliaia 19 3 4 4" xfId="26980" xr:uid="{46D2C1E7-0CD0-440C-9196-E1CE3E197C44}"/>
    <cellStyle name="Migliaia 19 3 4 5" xfId="16681" xr:uid="{F1ED3093-9577-493D-A3AF-C094E2094581}"/>
    <cellStyle name="Migliaia 19 3 5" xfId="7191" xr:uid="{17BBB381-F3D6-420F-A7FD-412090927EC5}"/>
    <cellStyle name="Migliaia 19 3 5 2" xfId="29692" xr:uid="{68CB63A7-AC83-47FE-B6F1-3518D0DAB48C}"/>
    <cellStyle name="Migliaia 19 3 5 3" xfId="19398" xr:uid="{4BA40960-3EF1-4E2A-9580-FBC94965AD1C}"/>
    <cellStyle name="Migliaia 19 3 6" xfId="10382" xr:uid="{F341D35C-6E8C-49AD-8006-D12E2F12412E}"/>
    <cellStyle name="Migliaia 19 3 6 2" xfId="32652" xr:uid="{091DAAB2-B870-4D49-BA08-6BD553B70470}"/>
    <cellStyle name="Migliaia 19 3 6 3" xfId="22376" xr:uid="{757D172C-BBA4-48CB-BB19-EAD15549A95E}"/>
    <cellStyle name="Migliaia 19 3 7" xfId="13503" xr:uid="{E5EE97BD-7B6B-4448-A882-573CA191C972}"/>
    <cellStyle name="Migliaia 19 3 7 3" xfId="24372" xr:uid="{11DA10C4-B2A8-4105-B0E1-714EBDB67BBA}"/>
    <cellStyle name="Migliaia 19 3 8" xfId="26728" xr:uid="{5084E130-A2EF-42EF-A8BE-72FDF041B6E8}"/>
    <cellStyle name="Migliaia 19 3 9" xfId="16428" xr:uid="{30A0F880-1E5A-4CF2-A9B4-0FDD96AF6507}"/>
    <cellStyle name="Migliaia 19 4" xfId="4245" xr:uid="{18F7F25B-703C-4623-97FD-612B1A36CC06}"/>
    <cellStyle name="Migliaia 19 4 2" xfId="5562" xr:uid="{C063F4AA-9B1D-4A41-9DD3-9EE942CD8967}"/>
    <cellStyle name="Migliaia 19 4 2 2" xfId="8748" xr:uid="{CB8A3C59-CDA9-4741-83E4-1626F92999A7}"/>
    <cellStyle name="Migliaia 19 4 2 2 2" xfId="31178" xr:uid="{F01D6A21-5570-45D6-BB1A-7884A6189343}"/>
    <cellStyle name="Migliaia 19 4 2 2 3" xfId="20888" xr:uid="{B804B870-F639-4EA9-851B-526FEA5DEFD5}"/>
    <cellStyle name="Migliaia 19 4 2 3" xfId="11870" xr:uid="{363436C2-7809-4324-84BB-5A7BD634B6B1}"/>
    <cellStyle name="Migliaia 19 4 2 3 3" xfId="23868" xr:uid="{427638F2-DFFF-45BC-A23E-90D9191BD109}"/>
    <cellStyle name="Migliaia 19 4 2 4" xfId="28219" xr:uid="{6519D09B-9BDF-422E-938F-19DC5C86B130}"/>
    <cellStyle name="Migliaia 19 4 2 5" xfId="17920" xr:uid="{C604483C-8FE7-4E1C-BB23-A840C0EAAF8E}"/>
    <cellStyle name="Migliaia 19 4 3" xfId="7619" xr:uid="{51B8D33B-1853-4D57-B56F-3369D7989832}"/>
    <cellStyle name="Migliaia 19 4 3 2" xfId="30105" xr:uid="{F904C515-EEC8-4CC8-9D94-D1188DD41991}"/>
    <cellStyle name="Migliaia 19 4 3 3" xfId="19812" xr:uid="{E3E8F7D3-2973-4EEF-9A94-0BCE8791C38E}"/>
    <cellStyle name="Migliaia 19 4 4" xfId="10797" xr:uid="{F013BF16-7D4E-4889-B6B1-10F3CF750D01}"/>
    <cellStyle name="Migliaia 19 4 4 2" xfId="33066" xr:uid="{3573E716-A7A7-46A0-A51B-52605A784E8F}"/>
    <cellStyle name="Migliaia 19 4 4 3" xfId="22791" xr:uid="{108DF6A8-1499-4A1E-AADC-83C7A97CC630}"/>
    <cellStyle name="Migliaia 19 4 5" xfId="13872" xr:uid="{AD22EEAF-B00E-4071-8312-E61037A174F6}"/>
    <cellStyle name="Migliaia 19 4 5 3" xfId="24698" xr:uid="{EA751057-3B89-4843-B27F-BDDF61789718}"/>
    <cellStyle name="Migliaia 19 4 6" xfId="27142" xr:uid="{B7FAD6D3-F21D-48E7-887A-D3ACBC1202D9}"/>
    <cellStyle name="Migliaia 19 4 7" xfId="16843" xr:uid="{286A02C7-5D82-475E-8511-395B6DF8823C}"/>
    <cellStyle name="Migliaia 19 5" xfId="5442" xr:uid="{9D7CA235-A9C8-4856-9A84-ACDAC457A95B}"/>
    <cellStyle name="Migliaia 19 5 2" xfId="8618" xr:uid="{AFD5CD39-45C7-464F-9A91-BC79F88B42A2}"/>
    <cellStyle name="Migliaia 19 5 2 2" xfId="31046" xr:uid="{7B7C23B9-1DE4-4E1F-89D4-C3B6BC24440C}"/>
    <cellStyle name="Migliaia 19 5 2 3" xfId="20757" xr:uid="{1C666587-166B-4B7F-B8D1-004E75A7FF18}"/>
    <cellStyle name="Migliaia 19 5 3" xfId="11741" xr:uid="{CCED7C3F-B47F-4C6A-AF42-E392542845B0}"/>
    <cellStyle name="Migliaia 19 5 3 3" xfId="23736" xr:uid="{07730B8A-C87E-4623-9811-5DF6D96E8276}"/>
    <cellStyle name="Migliaia 19 5 4" xfId="14744" xr:uid="{52D87D42-20C3-4516-9868-9DB6580975D8}"/>
    <cellStyle name="Migliaia 19 5 4 3" xfId="25382" xr:uid="{2139EF51-9542-4AC9-8F22-3BC4C1D1F9A6}"/>
    <cellStyle name="Migliaia 19 5 5" xfId="28087" xr:uid="{4F82AB59-0BC4-4E6E-AF4A-EE44681165F8}"/>
    <cellStyle name="Migliaia 19 5 6" xfId="17788" xr:uid="{09A62612-93FD-43AA-83EE-0759BB4AC417}"/>
    <cellStyle name="Migliaia 19 6" xfId="5239" xr:uid="{E598FE67-0AEA-4404-8A03-64EC600C8E43}"/>
    <cellStyle name="Migliaia 19 6 2" xfId="8415" xr:uid="{83722FA4-61DE-4660-B58C-602FAA7AD86C}"/>
    <cellStyle name="Migliaia 19 6 2 2" xfId="30844" xr:uid="{63F4EBE9-3C1B-4C29-9FA8-3C5C5E85763C}"/>
    <cellStyle name="Migliaia 19 6 2 3" xfId="20554" xr:uid="{949B64D4-B080-421C-B4A5-CB0F56B1A2AE}"/>
    <cellStyle name="Migliaia 19 6 3" xfId="11538" xr:uid="{1FC09F81-AEDF-4CF2-A810-E864249A9AFF}"/>
    <cellStyle name="Migliaia 19 6 3 3" xfId="23533" xr:uid="{0A22D604-87F1-4573-B703-806C42DF2C5D}"/>
    <cellStyle name="Migliaia 19 6 4" xfId="14484" xr:uid="{D46E3497-5965-43D2-B25A-DAB78C498916}"/>
    <cellStyle name="Migliaia 19 6 4 3" xfId="25122" xr:uid="{B96275EA-7133-48C3-AE7E-0CD6A32C0032}"/>
    <cellStyle name="Migliaia 19 6 5" xfId="27884" xr:uid="{CC561D8B-488A-4634-9334-84B8FFC8C01D}"/>
    <cellStyle name="Migliaia 19 6 6" xfId="17585" xr:uid="{62C75FA0-F712-4F29-A5DE-1077E5941F6F}"/>
    <cellStyle name="Migliaia 19 7" xfId="5036" xr:uid="{8E579983-6EF0-4909-9540-728323E192E0}"/>
    <cellStyle name="Migliaia 19 7 2" xfId="8211" xr:uid="{EBD0383C-8820-40AD-86B8-A0FBE7CC9153}"/>
    <cellStyle name="Migliaia 19 7 2 2" xfId="30654" xr:uid="{05E62B93-A854-4564-85C5-11354C76EAC6}"/>
    <cellStyle name="Migliaia 19 7 2 3" xfId="20364" xr:uid="{5EE9AD05-C7D1-4148-B25F-F554DD0BD79A}"/>
    <cellStyle name="Migliaia 19 7 3" xfId="11348" xr:uid="{145952B2-2423-4FC1-A7C0-8B53130BF158}"/>
    <cellStyle name="Migliaia 19 7 3 3" xfId="23343" xr:uid="{A658C79E-CDA7-4C02-8EF4-3843A5446B96}"/>
    <cellStyle name="Migliaia 19 7 4" xfId="27694" xr:uid="{73769C25-3404-4400-9D44-0DC50DED36BD}"/>
    <cellStyle name="Migliaia 19 7 5" xfId="17395" xr:uid="{39D80099-80A7-4960-A668-EE6529CFC0F0}"/>
    <cellStyle name="Migliaia 19 8" xfId="4944" xr:uid="{1FFA29CD-DB9F-4EF1-A44E-3B2B3C566998}"/>
    <cellStyle name="Migliaia 19 8 2" xfId="8119" xr:uid="{5B8B68B0-7458-498F-9A50-EBE3407CFC8C}"/>
    <cellStyle name="Migliaia 19 8 2 2" xfId="30582" xr:uid="{A031E028-B42C-4787-A8A7-FA4CD02824F2}"/>
    <cellStyle name="Migliaia 19 8 2 3" xfId="20292" xr:uid="{287619D3-BE49-40C7-9950-336A1E2E2764}"/>
    <cellStyle name="Migliaia 19 8 3" xfId="11276" xr:uid="{8D725FED-C49F-453F-B581-1D80E45203F5}"/>
    <cellStyle name="Migliaia 19 8 3 3" xfId="23271" xr:uid="{5D9648BB-592C-4169-B2AC-13BBFF1B4E43}"/>
    <cellStyle name="Migliaia 19 8 4" xfId="27622" xr:uid="{D5A34C8A-BE32-4A0F-BC5D-AD4DC50FCB1E}"/>
    <cellStyle name="Migliaia 19 8 5" xfId="17323" xr:uid="{1AFE8913-410E-491B-83EC-4FB9E0614E92}"/>
    <cellStyle name="Migliaia 19 9" xfId="4005" xr:uid="{63D7FB49-3851-4E54-AEF6-3C4B672237AF}"/>
    <cellStyle name="Migliaia 19 9 2" xfId="7360" xr:uid="{339BBD54-CD3D-4B60-8FA5-E68F8709DC28}"/>
    <cellStyle name="Migliaia 19 9 2 2" xfId="29860" xr:uid="{FDE2BF19-3798-462D-9345-48780E225303}"/>
    <cellStyle name="Migliaia 19 9 2 3" xfId="19567" xr:uid="{B6D2F9B6-6DCA-4E73-895E-858B0E234880}"/>
    <cellStyle name="Migliaia 19 9 3" xfId="10551" xr:uid="{55C3C66A-7BF0-466C-97F1-881EB0655816}"/>
    <cellStyle name="Migliaia 19 9 3 2" xfId="32821" xr:uid="{272E45E6-19BA-4672-9EAA-957C900A2144}"/>
    <cellStyle name="Migliaia 19 9 3 3" xfId="22545" xr:uid="{B49CC57E-0547-4496-9FBC-76153E606E5A}"/>
    <cellStyle name="Migliaia 19 9 4" xfId="26897" xr:uid="{028BBCFC-DC8C-4C0D-9708-DB7CC6DA0007}"/>
    <cellStyle name="Migliaia 19 9 5" xfId="16597" xr:uid="{A351F289-5E8E-4282-8BCA-4B73C5A0500D}"/>
    <cellStyle name="Migliaia 2" xfId="55" xr:uid="{0D518175-B8DF-426B-B2E4-DDB6B5823EC3}"/>
    <cellStyle name="Migliaia 2 10" xfId="555" xr:uid="{4A6F8EBD-52E0-41C9-9B77-5CAD8E3D9494}"/>
    <cellStyle name="Migliaia 2 10 10" xfId="851" xr:uid="{B5A76847-440F-49AA-94BC-B0C611ADB490}"/>
    <cellStyle name="Migliaia 2 10 2" xfId="1900" xr:uid="{539C1255-F706-4C49-963F-2A61F5AA7EC9}"/>
    <cellStyle name="Migliaia 2 10 2 2" xfId="30807" xr:uid="{764C803F-3CE2-4617-868A-A3705A1CD6BF}"/>
    <cellStyle name="Migliaia 2 10 2 3" xfId="20517" xr:uid="{14B1AB97-FC33-4188-9653-6D4A8D35F817}"/>
    <cellStyle name="Migliaia 2 10 2 5" xfId="8378" xr:uid="{434EA14A-DC0B-4AD1-BD45-6BB2ED2CB2A7}"/>
    <cellStyle name="Migliaia 2 10 3" xfId="11501" xr:uid="{69C322E5-3679-4174-BDB4-6178DDB8FC97}"/>
    <cellStyle name="Migliaia 2 10 3 3" xfId="23496" xr:uid="{9D0132A5-85E8-45F1-BD2D-F2F2A901ABB4}"/>
    <cellStyle name="Migliaia 2 10 4" xfId="14547" xr:uid="{A9143442-37AC-4DE5-BF07-F0DBD076D4EE}"/>
    <cellStyle name="Migliaia 2 10 4 3" xfId="25186" xr:uid="{FA6440CD-E948-4BA4-A4CE-A2C3A4249B86}"/>
    <cellStyle name="Migliaia 2 10 5" xfId="15284" xr:uid="{88A91151-37B0-4DF8-9D7A-EEC3B67DB6D9}"/>
    <cellStyle name="Migliaia 2 10 5 2" xfId="27847" xr:uid="{2804D4CA-F89D-4A3D-90E5-1AC12BCA65F0}"/>
    <cellStyle name="Migliaia 2 10 6" xfId="17548" xr:uid="{44519745-9025-469E-9BBE-0105E79063DA}"/>
    <cellStyle name="Migliaia 2 10 7" xfId="1392" xr:uid="{5FA7DB62-8739-4A4F-84A8-0A117A1BDE81}"/>
    <cellStyle name="Migliaia 2 10 8" xfId="33754" xr:uid="{03261295-7651-49A0-B5F4-051176ADC45B}"/>
    <cellStyle name="Migliaia 2 10 9" xfId="2228" xr:uid="{E3FC186D-2CD0-4590-BE18-84D47F02A30D}"/>
    <cellStyle name="Migliaia 2 11" xfId="311" xr:uid="{93E5D0E4-7E7C-4F32-BA38-6EF9E0A9C8A5}"/>
    <cellStyle name="Migliaia 2 11 2" xfId="1649" xr:uid="{50404A0B-EBAA-4B09-BA27-36E0E2422BC3}"/>
    <cellStyle name="Migliaia 2 11 2 2" xfId="30618" xr:uid="{3FCDFFEC-57DB-4280-82EB-CCCCD9F8AE08}"/>
    <cellStyle name="Migliaia 2 11 2 3" xfId="20328" xr:uid="{848ED5F7-093A-4D94-8E55-3DACB6DCA9BA}"/>
    <cellStyle name="Migliaia 2 11 2 6" xfId="8169" xr:uid="{48E57F89-BB17-4C59-8F11-E211818538BE}"/>
    <cellStyle name="Migliaia 2 11 3" xfId="11312" xr:uid="{F6164530-4FF6-480D-B383-F7ED5AD7DA8A}"/>
    <cellStyle name="Migliaia 2 11 3 3" xfId="23307" xr:uid="{15E03153-BA72-4735-8AFF-9CDB0349DE4B}"/>
    <cellStyle name="Migliaia 2 11 4" xfId="4994" xr:uid="{485FE5B4-DF1C-448D-A366-D936D6026E1B}"/>
    <cellStyle name="Migliaia 2 11 4 3" xfId="25505" xr:uid="{578E1900-2172-41D3-A73B-C31230A7C6CF}"/>
    <cellStyle name="Migliaia 2 11 5" xfId="27658" xr:uid="{45DCCF86-DE8A-4290-A7B7-224950A7CA96}"/>
    <cellStyle name="Migliaia 2 11 6" xfId="17359" xr:uid="{20ED67E5-28D1-4277-AF06-9C64D5227650}"/>
    <cellStyle name="Migliaia 2 11 7" xfId="1155" xr:uid="{7B93A3ED-422B-49C2-B82E-80A4465BDAF4}"/>
    <cellStyle name="Migliaia 2 11 9" xfId="2243" xr:uid="{711AB1C6-9A9E-46D8-BB0D-D402B662FEE3}"/>
    <cellStyle name="Migliaia 2 12" xfId="1481" xr:uid="{00394C8E-C19B-4CD0-946D-3A3ECC65DB7B}"/>
    <cellStyle name="Migliaia 2 12 2" xfId="8020" xr:uid="{10E6248D-6AFF-48CA-BF6D-0EFCFF7AF88A}"/>
    <cellStyle name="Migliaia 2 12 2 2" xfId="30491" xr:uid="{B49FD585-720B-4263-9D59-FF23C04CF323}"/>
    <cellStyle name="Migliaia 2 12 2 3" xfId="20201" xr:uid="{53CD4EBC-8406-46BF-A594-A89848029668}"/>
    <cellStyle name="Migliaia 2 12 3" xfId="11185" xr:uid="{961F3B83-5771-4FFA-A5D2-933A9FBB7D63}"/>
    <cellStyle name="Migliaia 2 12 3 3" xfId="23180" xr:uid="{16B94B90-7D3B-4B05-A7FE-5B3D68B64C12}"/>
    <cellStyle name="Migliaia 2 12 4" xfId="27531" xr:uid="{3FD0A97C-EBB0-4784-B309-62B3CF4740E9}"/>
    <cellStyle name="Migliaia 2 12 5" xfId="17232" xr:uid="{EAA4833E-35E7-44BD-9D39-DBB17195E5D7}"/>
    <cellStyle name="Migliaia 2 12 8" xfId="4845" xr:uid="{028D3934-6723-42E6-8A11-8F8C3D956B92}"/>
    <cellStyle name="Migliaia 2 13" xfId="3969" xr:uid="{24164F5E-AB16-4909-8891-8B950528C85A}"/>
    <cellStyle name="Migliaia 2 13 2" xfId="7324" xr:uid="{1A1A7FB6-6C75-4935-815D-6FD48A594971}"/>
    <cellStyle name="Migliaia 2 13 2 2" xfId="29824" xr:uid="{A5018595-C339-457C-BC3A-96D13FC7E601}"/>
    <cellStyle name="Migliaia 2 13 2 3" xfId="19531" xr:uid="{B079EC8E-443C-4447-BB04-5EBF670AE339}"/>
    <cellStyle name="Migliaia 2 13 3" xfId="10515" xr:uid="{B344A980-21A7-4026-A61F-BE21FC55D9E9}"/>
    <cellStyle name="Migliaia 2 13 3 2" xfId="32785" xr:uid="{844A5910-3CC3-46EC-94F3-BCE5A221BB1B}"/>
    <cellStyle name="Migliaia 2 13 3 3" xfId="22509" xr:uid="{3DE13F5D-F9E7-4E36-8359-170858B4BBDC}"/>
    <cellStyle name="Migliaia 2 13 4" xfId="26861" xr:uid="{E05C1AEA-FFE1-410A-AC7A-3FC95BBABAF1}"/>
    <cellStyle name="Migliaia 2 13 5" xfId="16561" xr:uid="{EE9FD715-FED6-4397-9240-BCE27A6C8F54}"/>
    <cellStyle name="Migliaia 2 14" xfId="3763" xr:uid="{D72A74A9-9047-41BB-8314-24144B3A16B4}"/>
    <cellStyle name="Migliaia 2 14 2" xfId="7053" xr:uid="{4AFDCAFB-22B1-42AE-8BE6-AD6066A1FD16}"/>
    <cellStyle name="Migliaia 2 14 2 2" xfId="29554" xr:uid="{8EDF9705-1CA6-446D-8C0D-70CFC7235345}"/>
    <cellStyle name="Migliaia 2 14 2 3" xfId="19260" xr:uid="{B6C093F9-9693-49B3-9B20-CBD29043786C}"/>
    <cellStyle name="Migliaia 2 14 3" xfId="10244" xr:uid="{33B28875-FF21-4072-B4F1-6F8A0D0FEBC6}"/>
    <cellStyle name="Migliaia 2 14 3 2" xfId="32514" xr:uid="{C8D247A2-1DE1-4948-BE5F-67A08964DE39}"/>
    <cellStyle name="Migliaia 2 14 3 3" xfId="22238" xr:uid="{5D505742-5436-4FCB-807C-DC62D7CBC29B}"/>
    <cellStyle name="Migliaia 2 14 4" xfId="26590" xr:uid="{D4C78FD2-1889-4F89-A024-93F82B0D4CFA}"/>
    <cellStyle name="Migliaia 2 14 5" xfId="16290" xr:uid="{9C1780C0-AA6E-4EDA-82BC-79D1FCB735C4}"/>
    <cellStyle name="Migliaia 2 15" xfId="3755" xr:uid="{1123505E-E45B-4254-ACF1-7175A6CD309E}"/>
    <cellStyle name="Migliaia 2 15 2" xfId="7046" xr:uid="{2D770023-2DDA-4E33-8AC1-C71A82115DE0}"/>
    <cellStyle name="Migliaia 2 15 2 2" xfId="29547" xr:uid="{0CCBE371-1341-46DA-A8EC-16AE3BA3D215}"/>
    <cellStyle name="Migliaia 2 15 2 3" xfId="19253" xr:uid="{7052C2E8-C72A-47D2-8B59-47E71C805456}"/>
    <cellStyle name="Migliaia 2 15 3" xfId="10237" xr:uid="{1B127A38-C151-4F7E-B4B4-58000729D863}"/>
    <cellStyle name="Migliaia 2 15 3 2" xfId="32507" xr:uid="{36B7A051-0CC6-4C1A-9BD0-A2AD32A5A903}"/>
    <cellStyle name="Migliaia 2 15 3 3" xfId="22231" xr:uid="{FAB1FA1E-B21F-427C-B044-650A5DCC5FE6}"/>
    <cellStyle name="Migliaia 2 15 4" xfId="26583" xr:uid="{509B03D2-16B3-4ECC-BCD0-63D75B0E991B}"/>
    <cellStyle name="Migliaia 2 15 5" xfId="16283" xr:uid="{F93A8347-8441-4A51-A3B5-80617E6420EC}"/>
    <cellStyle name="Migliaia 2 16" xfId="3747" xr:uid="{3F8412D2-5E5D-4D5B-961E-D35F9909D35B}"/>
    <cellStyle name="Migliaia 2 16 2" xfId="7039" xr:uid="{55592C2B-298B-4DC3-AACF-A7BBC4446130}"/>
    <cellStyle name="Migliaia 2 16 2 2" xfId="29540" xr:uid="{AB633B94-5660-499A-9734-53B5DC45FCD0}"/>
    <cellStyle name="Migliaia 2 16 2 3" xfId="19246" xr:uid="{6405B473-8169-46FC-955B-74014F8A4A3C}"/>
    <cellStyle name="Migliaia 2 16 3" xfId="10230" xr:uid="{D2897FBE-177E-4E8F-871A-33FEBDA576EA}"/>
    <cellStyle name="Migliaia 2 16 3 2" xfId="32500" xr:uid="{46FFEB1D-E191-4296-95CA-FAFFE62F27F3}"/>
    <cellStyle name="Migliaia 2 16 3 3" xfId="22224" xr:uid="{9CA4672A-62B1-4F1C-8328-AE5CDAE95CF6}"/>
    <cellStyle name="Migliaia 2 16 4" xfId="26576" xr:uid="{B2686A71-9369-473E-9B07-D3C0E06D4D04}"/>
    <cellStyle name="Migliaia 2 16 5" xfId="16276" xr:uid="{5A07E9F7-97D1-4141-A79B-75197C3EEC07}"/>
    <cellStyle name="Migliaia 2 17" xfId="3670" xr:uid="{C2E55A73-05F1-4037-ACFC-0DB3A20ABAC6}"/>
    <cellStyle name="Migliaia 2 17 2" xfId="6962" xr:uid="{DC9011E3-9BD4-497A-97C0-88DD2F0E2FC6}"/>
    <cellStyle name="Migliaia 2 17 2 2" xfId="29463" xr:uid="{83D9EB78-A080-4B19-8ACF-C9D8D6C2E577}"/>
    <cellStyle name="Migliaia 2 17 2 3" xfId="19169" xr:uid="{1B697DC1-D8CE-4DCC-8872-16CC09FAEA30}"/>
    <cellStyle name="Migliaia 2 17 3" xfId="10153" xr:uid="{B9D4581A-D740-480B-9230-AECEC37C0FDB}"/>
    <cellStyle name="Migliaia 2 17 3 2" xfId="32423" xr:uid="{B7247CA5-A229-4D53-B20D-52568FAFD722}"/>
    <cellStyle name="Migliaia 2 17 3 3" xfId="22147" xr:uid="{E4936627-7CBE-4C27-B453-75F747576460}"/>
    <cellStyle name="Migliaia 2 17 4" xfId="26499" xr:uid="{DF818411-010E-4C77-8D66-93171C57FDA6}"/>
    <cellStyle name="Migliaia 2 17 5" xfId="16199" xr:uid="{BEA396C0-2C09-4409-8DA5-B3192933A108}"/>
    <cellStyle name="Migliaia 2 18" xfId="3589" xr:uid="{ADB9B438-5C36-483F-BD0B-938FD9C06C1F}"/>
    <cellStyle name="Migliaia 2 18 2" xfId="6875" xr:uid="{BF5FDFF1-5BEB-4CD0-82D2-EF7BD7CCD1FD}"/>
    <cellStyle name="Migliaia 2 18 2 2" xfId="29376" xr:uid="{B2E3185D-E658-4CC0-BC4A-2BC32E731E4A}"/>
    <cellStyle name="Migliaia 2 18 2 3" xfId="19082" xr:uid="{766AB1BF-2292-4C94-B850-D83C291C52D3}"/>
    <cellStyle name="Migliaia 2 18 3" xfId="10066" xr:uid="{C3FD82EF-06C6-415E-A454-0C20EFC07049}"/>
    <cellStyle name="Migliaia 2 18 3 2" xfId="32336" xr:uid="{0A145420-879C-4C41-A5F5-7262C133EBF5}"/>
    <cellStyle name="Migliaia 2 18 3 3" xfId="22060" xr:uid="{B94B63F3-652B-438E-8320-72913D8A500B}"/>
    <cellStyle name="Migliaia 2 18 4" xfId="26412" xr:uid="{D856F37C-08AA-4C3A-9F80-9207B22509EC}"/>
    <cellStyle name="Migliaia 2 18 5" xfId="16112" xr:uid="{96894B6B-59B3-42EB-B960-A1F5512DC015}"/>
    <cellStyle name="Migliaia 2 19" xfId="3491" xr:uid="{08EEFA7B-ED1B-4B35-967C-F03BD8C1737D}"/>
    <cellStyle name="Migliaia 2 19 2" xfId="6776" xr:uid="{025164CA-9A15-4B10-88AE-7ABD5D3C5C6A}"/>
    <cellStyle name="Migliaia 2 19 2 2" xfId="29277" xr:uid="{AC1F9108-B15A-47AE-BBDC-617A64C3D67B}"/>
    <cellStyle name="Migliaia 2 19 2 3" xfId="18983" xr:uid="{2FC4B190-5E2E-412C-BBFC-89D1A81288F8}"/>
    <cellStyle name="Migliaia 2 19 3" xfId="9967" xr:uid="{07BEC871-B890-434D-B140-019B4BA8DDDE}"/>
    <cellStyle name="Migliaia 2 19 3 2" xfId="32237" xr:uid="{B2189276-1F48-4AD1-A739-64486BF56E02}"/>
    <cellStyle name="Migliaia 2 19 3 3" xfId="21961" xr:uid="{77209B8F-218C-4176-AF9D-FE77596AFAE0}"/>
    <cellStyle name="Migliaia 2 19 4" xfId="26313" xr:uid="{C6A11C30-7789-41E1-82BD-38C96FCDE6BB}"/>
    <cellStyle name="Migliaia 2 19 5" xfId="16013" xr:uid="{0B08C658-11FA-44CD-9F58-777E7F51413F}"/>
    <cellStyle name="Migliaia 2 2" xfId="63" xr:uid="{A134363F-3D36-4277-ABCF-7633663EAD56}"/>
    <cellStyle name="Migliaia 2 2 10" xfId="5017" xr:uid="{5B9BFC54-833C-4F3F-8A18-CC3BA56A13CC}"/>
    <cellStyle name="Migliaia 2 2 10 2" xfId="8192" xr:uid="{CDBB0FDD-944E-425D-B03B-5CECC33A7407}"/>
    <cellStyle name="Migliaia 2 2 10 2 2" xfId="30635" xr:uid="{9272D0EC-746D-4593-8E41-1745B0F7981B}"/>
    <cellStyle name="Migliaia 2 2 10 2 3" xfId="20345" xr:uid="{97B4E753-5D9D-4A61-BD1A-201D9776FCD2}"/>
    <cellStyle name="Migliaia 2 2 10 3" xfId="11329" xr:uid="{D609827F-CCE5-4246-8B6E-3844967A3E12}"/>
    <cellStyle name="Migliaia 2 2 10 3 3" xfId="23324" xr:uid="{CE7F3810-FD82-4205-9EBA-DB39EFB2652C}"/>
    <cellStyle name="Migliaia 2 2 10 4" xfId="14870" xr:uid="{BB4AC941-FCFB-448E-95CD-3DA1D456B371}"/>
    <cellStyle name="Migliaia 2 2 10 4 3" xfId="25506" xr:uid="{87AF3BCC-C4A5-4F05-BF10-951D68AB3CD2}"/>
    <cellStyle name="Migliaia 2 2 10 5" xfId="27675" xr:uid="{1C523D15-84CC-4FCC-9354-9CD90062833A}"/>
    <cellStyle name="Migliaia 2 2 10 6" xfId="17376" xr:uid="{C66B8E84-5F6A-4660-896E-3883242B0707}"/>
    <cellStyle name="Migliaia 2 2 10 7" xfId="33432" xr:uid="{004263E1-6EA3-4DE8-9E76-4A34C2D23AFA}"/>
    <cellStyle name="Migliaia 2 2 11" xfId="4864" xr:uid="{0A6E1AEE-FE85-4AC2-A26F-BDA09A923DF8}"/>
    <cellStyle name="Migliaia 2 2 11 2" xfId="8039" xr:uid="{F54CE8DC-3BAA-444D-A0CD-B279F640C63A}"/>
    <cellStyle name="Migliaia 2 2 11 2 2" xfId="30510" xr:uid="{7F10D3C1-B829-4D66-BB5D-07D687113C0A}"/>
    <cellStyle name="Migliaia 2 2 11 2 3" xfId="20220" xr:uid="{070CBA79-276D-427A-A6F2-80530F8B9179}"/>
    <cellStyle name="Migliaia 2 2 11 3" xfId="11204" xr:uid="{FCA8F24A-EB2D-4B2D-806C-BFC416271D8A}"/>
    <cellStyle name="Migliaia 2 2 11 3 3" xfId="23199" xr:uid="{EBE67AA2-FDC2-49C1-AC60-A93700ABB9E1}"/>
    <cellStyle name="Migliaia 2 2 11 4" xfId="27550" xr:uid="{0DF99226-EFB7-4C08-AB25-40F22987E2B1}"/>
    <cellStyle name="Migliaia 2 2 11 5" xfId="17251" xr:uid="{A1206017-CD15-4059-AC0F-1CC525122701}"/>
    <cellStyle name="Migliaia 2 2 11 6" xfId="33428" xr:uid="{6C5BEFC2-DED2-4A9A-ABD2-A2C5C5C069E4}"/>
    <cellStyle name="Migliaia 2 2 12" xfId="3986" xr:uid="{C13AD2E9-9365-40C1-96D6-F9A0E991C752}"/>
    <cellStyle name="Migliaia 2 2 12 2" xfId="7341" xr:uid="{9E7D930A-433F-4A00-B51C-151802AAB729}"/>
    <cellStyle name="Migliaia 2 2 12 2 2" xfId="29841" xr:uid="{49DE816D-2FB3-47F0-8B39-046A1CCF5B89}"/>
    <cellStyle name="Migliaia 2 2 12 2 3" xfId="19548" xr:uid="{33D9E459-83EB-441C-973F-76037601FE47}"/>
    <cellStyle name="Migliaia 2 2 12 3" xfId="10532" xr:uid="{6A2BC4D3-180D-4C3B-B86A-389A21D61D8A}"/>
    <cellStyle name="Migliaia 2 2 12 3 2" xfId="32802" xr:uid="{7D04883F-79CC-4524-988A-0685B4FAF5D6}"/>
    <cellStyle name="Migliaia 2 2 12 3 3" xfId="22526" xr:uid="{CC1E4EEF-792C-45F9-B5FA-17E270918BC4}"/>
    <cellStyle name="Migliaia 2 2 12 4" xfId="26878" xr:uid="{EB32B08F-4929-47AF-A1B9-E23ED9DF768F}"/>
    <cellStyle name="Migliaia 2 2 12 5" xfId="16578" xr:uid="{9FEC0AF9-DC43-49C8-ACC0-715C88E88256}"/>
    <cellStyle name="Migliaia 2 2 13" xfId="3801" xr:uid="{D28B768F-A034-4D9E-B94C-A7F8D5E237C6}"/>
    <cellStyle name="Migliaia 2 2 13 2" xfId="7090" xr:uid="{599890C5-3528-423A-A09C-20BF0B0BBCA9}"/>
    <cellStyle name="Migliaia 2 2 13 2 2" xfId="29591" xr:uid="{B2870F45-E19E-4F68-995D-D94A211EFF2E}"/>
    <cellStyle name="Migliaia 2 2 13 2 3" xfId="19297" xr:uid="{8CEFF55D-F533-4298-822A-2C403081FD44}"/>
    <cellStyle name="Migliaia 2 2 13 3" xfId="10281" xr:uid="{2670CBE4-F484-429C-8EB1-83838644C60E}"/>
    <cellStyle name="Migliaia 2 2 13 3 2" xfId="32551" xr:uid="{FBC1BBB0-C7E5-4432-81EF-891C43067B75}"/>
    <cellStyle name="Migliaia 2 2 13 3 3" xfId="22275" xr:uid="{965F807D-3B85-4714-B7F0-3781FDABCE58}"/>
    <cellStyle name="Migliaia 2 2 13 4" xfId="26627" xr:uid="{D05B79D6-438A-46B1-B0FA-BFA536D6F5CE}"/>
    <cellStyle name="Migliaia 2 2 13 5" xfId="16327" xr:uid="{87C5D23B-2BC3-4415-B520-1D9F146617E6}"/>
    <cellStyle name="Migliaia 2 2 14" xfId="3687" xr:uid="{F9343899-84C5-4B2C-A218-66061D93F169}"/>
    <cellStyle name="Migliaia 2 2 14 2" xfId="6979" xr:uid="{57DA44DE-114C-4B45-B94D-49F6829B9D2A}"/>
    <cellStyle name="Migliaia 2 2 14 2 2" xfId="29480" xr:uid="{0CDF15B5-D2B8-46CD-B064-A51DD72BAA7A}"/>
    <cellStyle name="Migliaia 2 2 14 2 3" xfId="19186" xr:uid="{F3725385-AFE3-4CBB-BA06-7A88229B0D58}"/>
    <cellStyle name="Migliaia 2 2 14 3" xfId="10170" xr:uid="{59AD36B0-BA01-4ECC-8D07-A91B067EF225}"/>
    <cellStyle name="Migliaia 2 2 14 3 2" xfId="32440" xr:uid="{8FC9F3CA-C16E-4B02-B1D7-FEA915B121DE}"/>
    <cellStyle name="Migliaia 2 2 14 3 3" xfId="22164" xr:uid="{42A2B02B-5BD8-4AAD-AAC6-371F4C094E69}"/>
    <cellStyle name="Migliaia 2 2 14 4" xfId="26516" xr:uid="{2ABD6F04-AC8B-4764-BD50-3E8B96FCB6D2}"/>
    <cellStyle name="Migliaia 2 2 14 5" xfId="16216" xr:uid="{BE7E5851-0920-4DCD-9FD5-96168A6834CC}"/>
    <cellStyle name="Migliaia 2 2 15" xfId="3606" xr:uid="{A8A06853-9B16-4B0B-8F5F-B304B41500F3}"/>
    <cellStyle name="Migliaia 2 2 15 2" xfId="6892" xr:uid="{6AE83463-28B4-4D7E-B31A-3ED5278F8FBC}"/>
    <cellStyle name="Migliaia 2 2 15 2 2" xfId="29393" xr:uid="{C5692246-3CE7-4F53-BB43-A6EDF9239D9A}"/>
    <cellStyle name="Migliaia 2 2 15 2 3" xfId="19099" xr:uid="{E046A6C1-68AD-48D9-98B7-A91F0927F031}"/>
    <cellStyle name="Migliaia 2 2 15 3" xfId="10083" xr:uid="{646F5117-DD15-44DB-A96B-E81F03760153}"/>
    <cellStyle name="Migliaia 2 2 15 3 2" xfId="32353" xr:uid="{3DC8B381-4617-430A-9A06-BA6FD83A3791}"/>
    <cellStyle name="Migliaia 2 2 15 3 3" xfId="22077" xr:uid="{9764AA7F-F0A7-4CDA-811D-E0C1E44E4011}"/>
    <cellStyle name="Migliaia 2 2 15 4" xfId="26429" xr:uid="{005D235B-8B34-4E7B-B60C-C7F833241A58}"/>
    <cellStyle name="Migliaia 2 2 15 5" xfId="16129" xr:uid="{AA090569-8CE4-4AB9-8507-1D756FF52CAF}"/>
    <cellStyle name="Migliaia 2 2 16" xfId="3508" xr:uid="{C78B9230-D75A-4E6C-A943-88B0363B6A08}"/>
    <cellStyle name="Migliaia 2 2 16 2" xfId="6793" xr:uid="{19DAA8AC-06B5-4CC8-8DF4-7E65522BC982}"/>
    <cellStyle name="Migliaia 2 2 16 2 2" xfId="29294" xr:uid="{695C244D-7E7D-47F7-802F-948F2D4F5D9D}"/>
    <cellStyle name="Migliaia 2 2 16 2 3" xfId="19000" xr:uid="{147E8AE4-22C5-4E3F-9EEC-81A63B414B88}"/>
    <cellStyle name="Migliaia 2 2 16 3" xfId="9984" xr:uid="{DF5596B0-8013-4C01-A097-F371BA28A33B}"/>
    <cellStyle name="Migliaia 2 2 16 3 2" xfId="32254" xr:uid="{07DAA79A-3689-4FF7-8EBC-820373829B7B}"/>
    <cellStyle name="Migliaia 2 2 16 3 3" xfId="21978" xr:uid="{41DAA358-25F9-4C53-8BDC-A7A4CE934143}"/>
    <cellStyle name="Migliaia 2 2 16 4" xfId="26330" xr:uid="{2F3BF8B2-846C-4AF3-B42F-CDB271EA91BE}"/>
    <cellStyle name="Migliaia 2 2 16 5" xfId="16030" xr:uid="{C9879428-0298-49C9-9EF1-F1C97629196A}"/>
    <cellStyle name="Migliaia 2 2 17" xfId="3376" xr:uid="{364B4B02-E340-49B1-9B20-4A2F636FC6EB}"/>
    <cellStyle name="Migliaia 2 2 17 2" xfId="6690" xr:uid="{C05DCF66-64A3-4EC7-91B8-B928523FE537}"/>
    <cellStyle name="Migliaia 2 2 17 2 2" xfId="29198" xr:uid="{74DF7311-8FCD-473D-A28D-CEB997861F52}"/>
    <cellStyle name="Migliaia 2 2 17 2 3" xfId="18904" xr:uid="{34D97831-E4C2-4561-B7D2-B9AD57B087AB}"/>
    <cellStyle name="Migliaia 2 2 17 3" xfId="9888" xr:uid="{EF87AABB-FB47-4093-A0E3-954C4BBFE889}"/>
    <cellStyle name="Migliaia 2 2 17 3 2" xfId="32158" xr:uid="{C297B458-4F9F-4909-9A44-2F96C526B7E6}"/>
    <cellStyle name="Migliaia 2 2 17 3 3" xfId="21882" xr:uid="{B7505FA4-C143-4825-BE4B-744E056E3E52}"/>
    <cellStyle name="Migliaia 2 2 17 4" xfId="26234" xr:uid="{5F1D0F36-5DAB-4C11-9BBD-43CB965C0EA6}"/>
    <cellStyle name="Migliaia 2 2 17 5" xfId="15934" xr:uid="{2C855FA9-4BE5-407A-B489-09DFD3411956}"/>
    <cellStyle name="Migliaia 2 2 18" xfId="3359" xr:uid="{9AA5389D-41A4-43C1-83D8-6A074BDFE932}"/>
    <cellStyle name="Migliaia 2 2 18 2" xfId="6673" xr:uid="{00E92112-83DE-43C6-95F2-32A8837358D3}"/>
    <cellStyle name="Migliaia 2 2 18 2 2" xfId="29181" xr:uid="{F8F126F5-AF7E-40C2-AE7D-A1871765B7E7}"/>
    <cellStyle name="Migliaia 2 2 18 2 3" xfId="18887" xr:uid="{BC0064BC-2314-464C-A781-0333E8DB2C9D}"/>
    <cellStyle name="Migliaia 2 2 18 3" xfId="9871" xr:uid="{26CB313E-4A13-4B4C-8FF4-CBDB7490E97E}"/>
    <cellStyle name="Migliaia 2 2 18 3 2" xfId="32141" xr:uid="{F3BE015E-F5D9-411C-A719-CCDF9DD99D2D}"/>
    <cellStyle name="Migliaia 2 2 18 3 3" xfId="21865" xr:uid="{60B2F210-18ED-4D0A-9DD0-067ED8C5BC77}"/>
    <cellStyle name="Migliaia 2 2 18 4" xfId="26217" xr:uid="{2C2B274F-C8FB-4C39-9DBB-AF3A2EA80CE5}"/>
    <cellStyle name="Migliaia 2 2 18 5" xfId="15917" xr:uid="{5776D4D9-1F61-4665-BBE3-635E6A05C5CF}"/>
    <cellStyle name="Migliaia 2 2 19" xfId="3336" xr:uid="{FFB102A7-7514-4EB2-A14F-905B30F2095A}"/>
    <cellStyle name="Migliaia 2 2 19 2" xfId="6650" xr:uid="{2EA5E0D0-415E-49D3-A8D7-AFB20607CD6F}"/>
    <cellStyle name="Migliaia 2 2 19 2 2" xfId="29158" xr:uid="{72CFB13A-4EE6-40AE-B298-3814A4872F40}"/>
    <cellStyle name="Migliaia 2 2 19 2 3" xfId="18864" xr:uid="{F938424F-0871-4C3A-9607-D1B0A7A22B37}"/>
    <cellStyle name="Migliaia 2 2 19 3" xfId="9848" xr:uid="{F9336CE2-F573-47EB-875D-3A3F5BFCB2EC}"/>
    <cellStyle name="Migliaia 2 2 19 3 2" xfId="32118" xr:uid="{30DE5150-BDB0-4172-A2BF-6B5BB523AB2F}"/>
    <cellStyle name="Migliaia 2 2 19 3 3" xfId="21842" xr:uid="{4520EFF3-4EF0-4F58-98E0-728BEC3521B0}"/>
    <cellStyle name="Migliaia 2 2 19 4" xfId="26194" xr:uid="{52A5CF6E-289E-403E-97F4-2C5A4C9E695C}"/>
    <cellStyle name="Migliaia 2 2 19 5" xfId="15894" xr:uid="{42705416-B7A3-42E9-9FB3-5B7D6BF2C8AF}"/>
    <cellStyle name="Migliaia 2 2 2" xfId="96" xr:uid="{B99884EA-AD26-4EE1-81B7-16AFA9BF3B44}"/>
    <cellStyle name="Migliaia 2 2 2 10" xfId="3829" xr:uid="{C731687D-97A2-4839-9ABC-11E863542887}"/>
    <cellStyle name="Migliaia 2 2 2 10 2" xfId="7118" xr:uid="{C42210E9-0D18-4E87-81A3-AD3A068CE240}"/>
    <cellStyle name="Migliaia 2 2 2 10 2 2" xfId="29619" xr:uid="{D2D3EE67-3951-424F-8BAE-7624301A2872}"/>
    <cellStyle name="Migliaia 2 2 2 10 2 3" xfId="19325" xr:uid="{57761C92-21E7-411D-ACF4-B41718AC32BD}"/>
    <cellStyle name="Migliaia 2 2 2 10 3" xfId="10309" xr:uid="{CE806812-433E-4B5F-8E2C-B33042977308}"/>
    <cellStyle name="Migliaia 2 2 2 10 3 2" xfId="32579" xr:uid="{CBA728FB-64F2-43D7-A924-F7F1019F23EA}"/>
    <cellStyle name="Migliaia 2 2 2 10 3 3" xfId="22303" xr:uid="{6AD2110E-F96E-4CA1-BCCF-8BACB6EB02CD}"/>
    <cellStyle name="Migliaia 2 2 2 10 4" xfId="26655" xr:uid="{894F0014-DD0F-45A4-ACC3-5ED6684FEBEA}"/>
    <cellStyle name="Migliaia 2 2 2 10 5" xfId="16355" xr:uid="{99CB65CE-737C-4578-88E2-BC166544AE16}"/>
    <cellStyle name="Migliaia 2 2 2 10 6" xfId="33572" xr:uid="{FE82FD01-8A01-40DD-91C0-814BF99F91FE}"/>
    <cellStyle name="Migliaia 2 2 2 11" xfId="3716" xr:uid="{D9509DB6-7EEB-45A2-9167-D23C7A4E1E34}"/>
    <cellStyle name="Migliaia 2 2 2 11 2" xfId="7008" xr:uid="{E9C0EC0D-E188-4A92-8CEC-045F1C20F155}"/>
    <cellStyle name="Migliaia 2 2 2 11 2 2" xfId="29509" xr:uid="{447AF383-49FD-40EA-85E8-8D8B650F4995}"/>
    <cellStyle name="Migliaia 2 2 2 11 2 3" xfId="19215" xr:uid="{947901AE-F2D4-4B93-B887-B77BEA729CEC}"/>
    <cellStyle name="Migliaia 2 2 2 11 3" xfId="10199" xr:uid="{A1F667BC-B37C-4F65-923E-14CB9E2D419D}"/>
    <cellStyle name="Migliaia 2 2 2 11 3 2" xfId="32469" xr:uid="{6DA1D3EC-0BCC-42B9-93A5-C6CA02346002}"/>
    <cellStyle name="Migliaia 2 2 2 11 3 3" xfId="22193" xr:uid="{91C9FD72-7B11-4A57-92C3-AB7E5AEADFEB}"/>
    <cellStyle name="Migliaia 2 2 2 11 4" xfId="26545" xr:uid="{F7DC8D80-B5CE-4924-BA3D-3A7EBCF8524A}"/>
    <cellStyle name="Migliaia 2 2 2 11 5" xfId="16245" xr:uid="{099041C2-D8DC-4779-A3DD-1F8862B5C4A4}"/>
    <cellStyle name="Migliaia 2 2 2 12" xfId="3635" xr:uid="{5BF8C21C-B70C-49EF-9BD5-892CF1015E18}"/>
    <cellStyle name="Migliaia 2 2 2 12 2" xfId="6921" xr:uid="{08F416E4-7F2C-4E2D-8AB8-5A3468A2EFEA}"/>
    <cellStyle name="Migliaia 2 2 2 12 2 2" xfId="29422" xr:uid="{F3378986-A89B-4EED-A32C-E545E64F0AFF}"/>
    <cellStyle name="Migliaia 2 2 2 12 2 3" xfId="19128" xr:uid="{CC6F9275-5670-40B3-A73C-D2F868CECA5C}"/>
    <cellStyle name="Migliaia 2 2 2 12 3" xfId="10112" xr:uid="{4775A596-4766-4991-B7F7-81869952FBFF}"/>
    <cellStyle name="Migliaia 2 2 2 12 3 2" xfId="32382" xr:uid="{24101376-D2F7-4B2C-A689-E3F706C0FC15}"/>
    <cellStyle name="Migliaia 2 2 2 12 3 3" xfId="22106" xr:uid="{F95650D7-D483-4FE3-999E-51115AC160BB}"/>
    <cellStyle name="Migliaia 2 2 2 12 4" xfId="26458" xr:uid="{FFE1A401-63AA-4747-8277-B3D76D0B93D7}"/>
    <cellStyle name="Migliaia 2 2 2 12 5" xfId="16158" xr:uid="{F9C33DD6-34A8-421A-8F4E-5661D4E7C9E9}"/>
    <cellStyle name="Migliaia 2 2 2 13" xfId="3526" xr:uid="{F2A420EF-7F5F-4B8E-92C7-A6481D1843E7}"/>
    <cellStyle name="Migliaia 2 2 2 13 2" xfId="6811" xr:uid="{EFDF044B-D743-41D0-AB64-A6B33D0D0B99}"/>
    <cellStyle name="Migliaia 2 2 2 13 2 2" xfId="29312" xr:uid="{2864B6C4-5E00-4643-8539-9CF4C09CF8A0}"/>
    <cellStyle name="Migliaia 2 2 2 13 2 3" xfId="19018" xr:uid="{BE37C420-EE31-4FA5-8F02-8129828D951E}"/>
    <cellStyle name="Migliaia 2 2 2 13 3" xfId="10002" xr:uid="{9C9420CC-FFD3-4912-9060-96AF3496325D}"/>
    <cellStyle name="Migliaia 2 2 2 13 3 2" xfId="32272" xr:uid="{FDD51FF4-07C5-4416-A152-A545226DEAE2}"/>
    <cellStyle name="Migliaia 2 2 2 13 3 3" xfId="21996" xr:uid="{B932FDE1-3408-4ABC-973F-9729AA3DE89D}"/>
    <cellStyle name="Migliaia 2 2 2 13 4" xfId="26348" xr:uid="{71FEEA16-9A82-4CF3-8747-A9E67F854C58}"/>
    <cellStyle name="Migliaia 2 2 2 13 5" xfId="16048" xr:uid="{03451761-5BB2-4C1F-BC8E-2BD2320A9D3B}"/>
    <cellStyle name="Migliaia 2 2 2 14" xfId="2997" xr:uid="{442F2DFC-DFA1-463C-937B-536F96C9F901}"/>
    <cellStyle name="Migliaia 2 2 2 14 2" xfId="6343" xr:uid="{4B76ED95-D330-4EAC-81B1-4B22090D8FFF}"/>
    <cellStyle name="Migliaia 2 2 2 14 2 2" xfId="28859" xr:uid="{79D92E5B-C213-48A5-AA7F-AA2D37F471C7}"/>
    <cellStyle name="Migliaia 2 2 2 14 2 3" xfId="18565" xr:uid="{B3AD8809-F89E-45D9-B47B-01D50367B7D2}"/>
    <cellStyle name="Migliaia 2 2 2 14 3" xfId="9549" xr:uid="{F62BB927-43E6-4EBA-B7FF-542A66DC102D}"/>
    <cellStyle name="Migliaia 2 2 2 14 3 2" xfId="31819" xr:uid="{3854C9EF-061B-4802-B791-7F3A5F680CAA}"/>
    <cellStyle name="Migliaia 2 2 2 14 3 3" xfId="21543" xr:uid="{53226424-255B-4448-AB25-02DD1C148875}"/>
    <cellStyle name="Migliaia 2 2 2 14 4" xfId="25895" xr:uid="{E723A696-05AF-481D-B3E1-836E9F42F408}"/>
    <cellStyle name="Migliaia 2 2 2 14 5" xfId="15595" xr:uid="{8E10E41E-2344-4B79-9DCA-D12727B334BF}"/>
    <cellStyle name="Migliaia 2 2 2 15" xfId="2545" xr:uid="{F2661486-177B-4DFB-80FB-FCB8001FCFE7}"/>
    <cellStyle name="Migliaia 2 2 2 15 2" xfId="6148" xr:uid="{722040E8-6C02-4734-AE42-D27BD9D0A84A}"/>
    <cellStyle name="Migliaia 2 2 2 15 2 2" xfId="28723" xr:uid="{473DFF3F-3C18-4CB1-980D-4438691B37CA}"/>
    <cellStyle name="Migliaia 2 2 2 15 2 3" xfId="18429" xr:uid="{633AEAD7-008A-455B-9AD8-9D833CB0CF81}"/>
    <cellStyle name="Migliaia 2 2 2 15 3" xfId="9404" xr:uid="{9246FFDB-DC9E-4120-8A0E-F32E48FF4808}"/>
    <cellStyle name="Migliaia 2 2 2 15 3 2" xfId="31683" xr:uid="{DB182F3F-7CCE-4376-94E5-2B554501276B}"/>
    <cellStyle name="Migliaia 2 2 2 15 3 3" xfId="21407" xr:uid="{81CD8AC0-C96B-4563-B0E9-C3E7173CB209}"/>
    <cellStyle name="Migliaia 2 2 2 15 4" xfId="25750" xr:uid="{B348776F-3EA6-43CA-BC3A-CB38EB88D317}"/>
    <cellStyle name="Migliaia 2 2 2 15 5" xfId="15450" xr:uid="{7012F382-B8D0-447B-A814-1A76347A7EBE}"/>
    <cellStyle name="Migliaia 2 2 2 16" xfId="2418" xr:uid="{D96374FC-8072-44F4-A5D7-8AB9E7BA190C}"/>
    <cellStyle name="Migliaia 2 2 2 16 2" xfId="6059" xr:uid="{E4FC05E2-A8AE-42EE-B83A-553BC5DBD7B1}"/>
    <cellStyle name="Migliaia 2 2 2 16 2 2" xfId="28663" xr:uid="{FB189F61-102F-477D-826D-A96EEFB0FC0B}"/>
    <cellStyle name="Migliaia 2 2 2 16 2 3" xfId="18369" xr:uid="{B3D40341-8204-4D1C-A18C-F0AD43ABEFC2}"/>
    <cellStyle name="Migliaia 2 2 2 16 3" xfId="9341" xr:uid="{6B54EF39-3DCB-42DC-8E06-B93976D38F3B}"/>
    <cellStyle name="Migliaia 2 2 2 16 3 2" xfId="31623" xr:uid="{A22D288A-CB80-4046-8F00-4D89A3220EB3}"/>
    <cellStyle name="Migliaia 2 2 2 16 3 3" xfId="21347" xr:uid="{C3047846-5CA4-4E28-A59C-4A2F064E683B}"/>
    <cellStyle name="Migliaia 2 2 2 16 4" xfId="25687" xr:uid="{AA6818B2-F5F1-4821-80B6-56C4D98F36B8}"/>
    <cellStyle name="Migliaia 2 2 2 16 5" xfId="15387" xr:uid="{C289620F-5C04-4B4B-9D56-99EEB2AF87D0}"/>
    <cellStyle name="Migliaia 2 2 2 17" xfId="2326" xr:uid="{F7171A7B-44D3-4723-A5B5-B88A832B1B88}"/>
    <cellStyle name="Migliaia 2 2 2 17 2" xfId="5980" xr:uid="{D55401AB-37F8-45D5-B2D1-B59216D996ED}"/>
    <cellStyle name="Migliaia 2 2 2 17 2 2" xfId="31562" xr:uid="{4A97E8A5-2210-41C5-9078-A55DA8515C06}"/>
    <cellStyle name="Migliaia 2 2 2 17 2 3" xfId="21286" xr:uid="{906956C0-F846-4B95-8B95-179FD50E9907}"/>
    <cellStyle name="Migliaia 2 2 2 17 3" xfId="9271" xr:uid="{2B79A30F-26B0-47C3-8830-DFBF8181B0DA}"/>
    <cellStyle name="Migliaia 2 2 2 17 4" xfId="18308" xr:uid="{C61DFC44-969C-48DA-83A3-0502148DADB5}"/>
    <cellStyle name="Migliaia 2 2 2 18" xfId="9185" xr:uid="{A2B9D8B6-7AFC-4A46-B7DE-622B5CE98F2B}"/>
    <cellStyle name="Migliaia 2 2 2 18 2" xfId="9260" xr:uid="{A537BA47-BD00-45BD-8119-9F516D8E13E4}"/>
    <cellStyle name="Migliaia 2 2 2 18 2 2" xfId="28591" xr:uid="{F20EFB16-9AD9-4611-A95A-76674AAD7019}"/>
    <cellStyle name="Migliaia 2 2 2 18 3" xfId="12325" xr:uid="{D1700651-A068-4403-BBEE-DCF90F5FC295}"/>
    <cellStyle name="Migliaia 2 2 2 19" xfId="5962" xr:uid="{AB195002-EE68-4B91-BDFA-CDFA2DEB02FB}"/>
    <cellStyle name="Migliaia 2 2 2 19 2" xfId="12639" xr:uid="{141F717C-28AC-4D79-93B5-670C94B29A59}"/>
    <cellStyle name="Migliaia 2 2 2 19 3" xfId="21268" xr:uid="{AEED798A-FCBF-4E3B-AD04-787FF6826F72}"/>
    <cellStyle name="Migliaia 2 2 2 2" xfId="116" xr:uid="{8B3D2F82-147A-459D-AB80-47C0F8EC4AA3}"/>
    <cellStyle name="Migliaia 2 2 2 2 10" xfId="16520" xr:uid="{4D920BC1-C1D6-4D7A-8C2F-C30AF78A8E82}"/>
    <cellStyle name="Migliaia 2 2 2 2 11" xfId="897" xr:uid="{BCAB6A43-4F00-4CAB-B63F-C0EC5CF80B93}"/>
    <cellStyle name="Migliaia 2 2 2 2 12" xfId="2020" xr:uid="{EEC63E1D-4650-474B-A66E-36B1A82C24A4}"/>
    <cellStyle name="Migliaia 2 2 2 2 15" xfId="33605" xr:uid="{795422B5-42FC-4D79-95F6-4A183EFC237E}"/>
    <cellStyle name="Migliaia 2 2 2 2 2" xfId="603" xr:uid="{416E4631-DDD5-4F1A-A24B-0A3FAD115047}"/>
    <cellStyle name="Migliaia 2 2 2 2 2 10" xfId="33802" xr:uid="{62B7B5D1-722B-4363-911F-B8C583CCE909}"/>
    <cellStyle name="Migliaia 2 2 2 2 2 11" xfId="1343" xr:uid="{4C54C2CB-075C-43C4-B9A0-1EA73905DFA2}"/>
    <cellStyle name="Migliaia 2 2 2 2 2 2" xfId="1889" xr:uid="{A160145B-18F6-4AC1-ABFB-D396CEF2EB0C}"/>
    <cellStyle name="Migliaia 2 2 2 2 2 2 2" xfId="9104" xr:uid="{CFCCF7F2-26B2-432D-8AB3-6F5020A8D87C}"/>
    <cellStyle name="Migliaia 2 2 2 2 2 2 2 2" xfId="31513" xr:uid="{7A9CCF69-42B8-47F9-B76C-AD2C52F3D3F4}"/>
    <cellStyle name="Migliaia 2 2 2 2 2 2 2 3" xfId="21227" xr:uid="{F99978D5-0F31-48A4-80A2-7C421497936D}"/>
    <cellStyle name="Migliaia 2 2 2 2 2 2 2 4" xfId="33543" xr:uid="{B4C5049D-4DF3-45C2-9E88-F18D2C5EC456}"/>
    <cellStyle name="Migliaia 2 2 2 2 2 2 3" xfId="12207" xr:uid="{6187DF2C-B0AD-4895-8A90-9F3C3AE6BB95}"/>
    <cellStyle name="Migliaia 2 2 2 2 2 2 3 3" xfId="24207" xr:uid="{297E39FA-9B61-4491-AEA8-B83DDBB7A792}"/>
    <cellStyle name="Migliaia 2 2 2 2 2 2 4" xfId="14405" xr:uid="{B61F2904-029D-4985-B346-B39009E738C1}"/>
    <cellStyle name="Migliaia 2 2 2 2 2 2 4 3" xfId="25043" xr:uid="{D7AFF398-ED60-4D3B-96D9-53A678BBDF61}"/>
    <cellStyle name="Migliaia 2 2 2 2 2 2 5" xfId="28553" xr:uid="{24B66ED4-DCD2-45A0-B2D2-5AA117C831C5}"/>
    <cellStyle name="Migliaia 2 2 2 2 2 2 6" xfId="18259" xr:uid="{9D7DCA4F-69C3-437B-97B4-5DDBD9346DDF}"/>
    <cellStyle name="Migliaia 2 2 2 2 2 2 7" xfId="33468" xr:uid="{20CFB907-B5B1-4AA7-ADE1-4600A2C9CF3B}"/>
    <cellStyle name="Migliaia 2 2 2 2 2 2 9" xfId="5912" xr:uid="{6C636CFB-00CF-443A-89B2-CDC17787310D}"/>
    <cellStyle name="Migliaia 2 2 2 2 2 3" xfId="7979" xr:uid="{DA7EB8ED-B60D-4544-8124-70994C76D57E}"/>
    <cellStyle name="Migliaia 2 2 2 2 2 3 2" xfId="14853" xr:uid="{CDEDFCDD-D2B8-43E8-A827-C01DE1A97797}"/>
    <cellStyle name="Migliaia 2 2 2 2 2 3 2 3" xfId="25488" xr:uid="{B821DED4-9E92-47B0-AE36-ED9E55603E52}"/>
    <cellStyle name="Migliaia 2 2 2 2 2 3 3" xfId="30452" xr:uid="{FDC0BFA5-FA97-4137-85D5-59BA0E9E6321}"/>
    <cellStyle name="Migliaia 2 2 2 2 2 3 4" xfId="20161" xr:uid="{7AADE65C-05B1-4302-8CB1-658B36C7B345}"/>
    <cellStyle name="Migliaia 2 2 2 2 2 3 5" xfId="33512" xr:uid="{8231220A-7904-491C-97C3-A553241B3A87}"/>
    <cellStyle name="Migliaia 2 2 2 2 2 4" xfId="11145" xr:uid="{28BF795E-D7E5-4E40-84B3-5A4FDAF02FF8}"/>
    <cellStyle name="Migliaia 2 2 2 2 2 4 2" xfId="33454" xr:uid="{E15157C4-B7D3-4788-8613-CAFB62688A69}"/>
    <cellStyle name="Migliaia 2 2 2 2 2 4 3" xfId="23140" xr:uid="{82178074-1370-4DD8-AB74-36F25B8C2DBD}"/>
    <cellStyle name="Migliaia 2 2 2 2 2 5" xfId="13801" xr:uid="{9E146CCD-D66C-4E47-A0BE-89B5DE65742B}"/>
    <cellStyle name="Migliaia 2 2 2 2 2 5 3" xfId="24626" xr:uid="{3D7E08E4-1FDE-4F02-BA34-BFA6E7FEDC1F}"/>
    <cellStyle name="Migliaia 2 2 2 2 2 6" xfId="15272" xr:uid="{A967D38B-8D66-4264-9DB7-86FF4B87E480}"/>
    <cellStyle name="Migliaia 2 2 2 2 2 6 2" xfId="27491" xr:uid="{EBAAA465-DA3B-4635-A31F-416A9DDD8E60}"/>
    <cellStyle name="Migliaia 2 2 2 2 2 7" xfId="17192" xr:uid="{800222C3-C8C0-4238-BF8C-F5CA5166605C}"/>
    <cellStyle name="Migliaia 2 2 2 2 2 8" xfId="33427" xr:uid="{048BDB6E-1EBE-4572-8453-DD03ED3E9C6F}"/>
    <cellStyle name="Migliaia 2 2 2 2 2 9" xfId="2217" xr:uid="{81FAE0FB-CAE7-4BAF-B77E-E0AD737F27E5}"/>
    <cellStyle name="Migliaia 2 2 2 2 3" xfId="360" xr:uid="{3A8CAF75-074D-4823-ADE9-98103ED841D3}"/>
    <cellStyle name="Migliaia 2 2 2 2 3 10" xfId="2237" xr:uid="{CCA5DB7F-3E12-4C48-8000-6A5DF8340645}"/>
    <cellStyle name="Migliaia 2 2 2 2 3 2" xfId="1912" xr:uid="{5F3968CB-5207-4203-BC66-A8C51B3DB06C}"/>
    <cellStyle name="Migliaia 2 2 2 2 3 2 2" xfId="8875" xr:uid="{355DFF2A-5F35-4912-8986-7FD11840BAE4}"/>
    <cellStyle name="Migliaia 2 2 2 2 3 2 2 2" xfId="31298" xr:uid="{6D5FC696-CD45-499D-AC91-6990CC881032}"/>
    <cellStyle name="Migliaia 2 2 2 2 3 2 2 3" xfId="21008" xr:uid="{8F729C43-699D-4CCC-A6B3-D772674B1122}"/>
    <cellStyle name="Migliaia 2 2 2 2 3 2 3" xfId="11990" xr:uid="{93F97D4C-7B07-4AF5-91FB-EFF083955EE1}"/>
    <cellStyle name="Migliaia 2 2 2 2 3 2 3 3" xfId="23988" xr:uid="{9898DFC7-12CB-421E-AA59-7090A27C94B8}"/>
    <cellStyle name="Migliaia 2 2 2 2 3 2 4" xfId="28337" xr:uid="{559BF404-A0AB-40DD-85AA-64CD05C4DB0E}"/>
    <cellStyle name="Migliaia 2 2 2 2 3 2 5" xfId="18040" xr:uid="{C143B98D-477A-4D0E-9EBC-79145E73DC36}"/>
    <cellStyle name="Migliaia 2 2 2 2 3 2 7" xfId="5687" xr:uid="{E8A3BF52-EF22-4B42-993D-7E2FFE295B3A}"/>
    <cellStyle name="Migliaia 2 2 2 2 3 3" xfId="7822" xr:uid="{A27BE464-2453-48BF-B97F-95F98965C2D3}"/>
    <cellStyle name="Migliaia 2 2 2 2 3 3 2" xfId="30292" xr:uid="{89134C34-061D-4E41-872F-0400536D0CD7}"/>
    <cellStyle name="Migliaia 2 2 2 2 3 3 3" xfId="20000" xr:uid="{9B5EB39A-7A41-48B5-B0BE-FBF73611C8B9}"/>
    <cellStyle name="Migliaia 2 2 2 2 3 4" xfId="10984" xr:uid="{100F5E2D-1E01-44C6-8576-146190060DA9}"/>
    <cellStyle name="Migliaia 2 2 2 2 3 4 2" xfId="33254" xr:uid="{3D9A71FA-51BC-4FCB-A314-967921DD560B}"/>
    <cellStyle name="Migliaia 2 2 2 2 3 4 3" xfId="22979" xr:uid="{6ADD57CB-2482-4487-9CEA-9040C4505392}"/>
    <cellStyle name="Migliaia 2 2 2 2 3 5" xfId="4651" xr:uid="{F64FDDD4-DB6A-4292-BEB2-EAF1D94E4642}"/>
    <cellStyle name="Migliaia 2 2 2 2 3 5 3" xfId="24881" xr:uid="{916F33A3-4E11-4218-ACD8-8E98859071BF}"/>
    <cellStyle name="Migliaia 2 2 2 2 3 6" xfId="15293" xr:uid="{675390FA-56AA-4D92-B425-505804989CB2}"/>
    <cellStyle name="Migliaia 2 2 2 2 3 6 2" xfId="27330" xr:uid="{96875C08-9F5A-42B7-BB9D-E6DC9B5B4FD5}"/>
    <cellStyle name="Migliaia 2 2 2 2 3 7" xfId="17031" xr:uid="{6266DBD8-F68C-4162-9457-22F41C82C19A}"/>
    <cellStyle name="Migliaia 2 2 2 2 3 8" xfId="1471" xr:uid="{F97CDAF2-73CF-4A81-A6B6-39B46633CEE1}"/>
    <cellStyle name="Migliaia 2 2 2 2 4" xfId="1183" xr:uid="{CCCDB30D-35AF-41A7-8085-85A3F5643AE5}"/>
    <cellStyle name="Migliaia 2 2 2 2 4 2" xfId="1694" xr:uid="{4CCB6A40-399F-4520-8D87-379F84C5A53C}"/>
    <cellStyle name="Migliaia 2 2 2 2 4 2 2" xfId="30730" xr:uid="{C45D3099-7F96-4887-964C-E5BFD2BE0B1D}"/>
    <cellStyle name="Migliaia 2 2 2 2 4 2 3" xfId="20440" xr:uid="{9D641CD2-67FC-473A-BD61-96CC19AAA67F}"/>
    <cellStyle name="Migliaia 2 2 2 2 4 2 4" xfId="33570" xr:uid="{42B0354B-34B5-4626-A236-822E0612D423}"/>
    <cellStyle name="Migliaia 2 2 2 2 4 2 5" xfId="8301" xr:uid="{C857C4A2-5537-4455-AC9B-E1965E270880}"/>
    <cellStyle name="Migliaia 2 2 2 2 4 3" xfId="11424" xr:uid="{F3BD1FFF-C3FE-44A0-BEA2-D2171DD1EAFB}"/>
    <cellStyle name="Migliaia 2 2 2 2 4 3 3" xfId="23419" xr:uid="{F4935D36-93C5-48FF-B6A7-5B6113E1E9B6}"/>
    <cellStyle name="Migliaia 2 2 2 2 4 4" xfId="14967" xr:uid="{0ABE9941-9FB8-4A24-B7DD-A7DFFF7AEEC2}"/>
    <cellStyle name="Migliaia 2 2 2 2 4 4 3" xfId="25603" xr:uid="{5DA47ADD-D2A2-4B4D-A665-E985E096A3B4}"/>
    <cellStyle name="Migliaia 2 2 2 2 4 5" xfId="27770" xr:uid="{BA652104-1D64-4887-AADA-3BD8EE502C9C}"/>
    <cellStyle name="Migliaia 2 2 2 2 4 6" xfId="17471" xr:uid="{93139D0C-D6FE-4520-BB6C-7835188913D3}"/>
    <cellStyle name="Migliaia 2 2 2 2 4 7" xfId="33474" xr:uid="{E06F5AFE-F68B-49BA-8B8A-BCB936F224AC}"/>
    <cellStyle name="Migliaia 2 2 2 2 4 8" xfId="5126" xr:uid="{B2F5BAFC-935D-4BCB-8872-E5EE74E2C39C}"/>
    <cellStyle name="Migliaia 2 2 2 2 5" xfId="1545" xr:uid="{44BF6038-95B9-4ED5-B96F-6EF9E01280D5}"/>
    <cellStyle name="Migliaia 2 2 2 2 5 2" xfId="7536" xr:uid="{217578F1-5578-4E1D-85DC-BE5D0913F345}"/>
    <cellStyle name="Migliaia 2 2 2 2 5 2 2" xfId="30036" xr:uid="{1ADD6DD3-4A56-40CE-A113-8FF0F0525E24}"/>
    <cellStyle name="Migliaia 2 2 2 2 5 2 3" xfId="19743" xr:uid="{6286ACAF-D777-4CD1-BAF5-89996FFEEA1E}"/>
    <cellStyle name="Migliaia 2 2 2 2 5 3" xfId="10727" xr:uid="{5311010A-7C13-45FE-9012-C89C703F06C1}"/>
    <cellStyle name="Migliaia 2 2 2 2 5 3 2" xfId="32997" xr:uid="{0743547D-4A05-4117-8686-2876DBEE5DA9}"/>
    <cellStyle name="Migliaia 2 2 2 2 5 3 3" xfId="22721" xr:uid="{7C31CB8D-6DBE-4BB4-999B-8F7BA5AB7EDA}"/>
    <cellStyle name="Migliaia 2 2 2 2 5 4" xfId="27072" xr:uid="{3A2BCDFB-57E5-4B42-A17C-D0F402F914AF}"/>
    <cellStyle name="Migliaia 2 2 2 2 5 5" xfId="16773" xr:uid="{0BB726E7-46B6-4489-9E09-758137C0B48C}"/>
    <cellStyle name="Migliaia 2 2 2 2 5 6" xfId="33501" xr:uid="{D79A6A9A-FFEB-42EC-9502-DFD72403DF7D}"/>
    <cellStyle name="Migliaia 2 2 2 2 5 7" xfId="4179" xr:uid="{647E1702-3BDC-4A5C-B752-ABAECEBF322A}"/>
    <cellStyle name="Migliaia 2 2 2 2 6" xfId="7283" xr:uid="{686AE099-543C-4F96-B04D-9BAD446D4F00}"/>
    <cellStyle name="Migliaia 2 2 2 2 6 2" xfId="29783" xr:uid="{0ED8EA45-A9AD-4861-ADC4-8F1F350E5089}"/>
    <cellStyle name="Migliaia 2 2 2 2 6 3" xfId="19490" xr:uid="{9BED66C3-5AB1-4159-8FC0-1D706C80B55C}"/>
    <cellStyle name="Migliaia 2 2 2 2 6 4" xfId="33485" xr:uid="{D1CD5D4C-D513-4AEE-AF63-36D93EE90360}"/>
    <cellStyle name="Migliaia 2 2 2 2 7" xfId="10474" xr:uid="{0B499C34-CF74-4A69-9C9E-979B96608309}"/>
    <cellStyle name="Migliaia 2 2 2 2 7 2" xfId="32744" xr:uid="{A8607E5F-C672-414A-A914-8F92EDFE1C94}"/>
    <cellStyle name="Migliaia 2 2 2 2 7 3" xfId="22468" xr:uid="{B1CEB1C4-A193-4A7B-BBF6-F1FCA765B21D}"/>
    <cellStyle name="Migliaia 2 2 2 2 7 4" xfId="33447" xr:uid="{D5425D53-32CE-4056-B16C-99D02D0E2EE8}"/>
    <cellStyle name="Migliaia 2 2 2 2 8" xfId="13593" xr:uid="{762E0798-FA9F-49DE-B3D1-CBB19E627B0C}"/>
    <cellStyle name="Migliaia 2 2 2 2 8 2" xfId="33587" xr:uid="{6FD76FEC-348F-4007-8E99-51277293C7E6}"/>
    <cellStyle name="Migliaia 2 2 2 2 8 3" xfId="24464" xr:uid="{20ACC0D8-4666-4ADB-9B92-9E836D7C2784}"/>
    <cellStyle name="Migliaia 2 2 2 2 9" xfId="15075" xr:uid="{639521D5-D04B-45EB-847D-C408C72D98BB}"/>
    <cellStyle name="Migliaia 2 2 2 2 9 2" xfId="26820" xr:uid="{9589691A-1312-409A-A287-5379490C328B}"/>
    <cellStyle name="Migliaia 2 2 2 20" xfId="9239" xr:uid="{39870B6D-5CAB-4980-AEA0-BE09B90B6FC1}"/>
    <cellStyle name="Migliaia 2 2 2 20 2" xfId="13171" xr:uid="{028A6269-3ED7-4FDF-A186-1615E5D5E344}"/>
    <cellStyle name="Migliaia 2 2 2 20 3" xfId="24271" xr:uid="{C3237DC3-107B-471A-8956-D464B5645709}"/>
    <cellStyle name="Migliaia 2 2 2 21" xfId="15111" xr:uid="{D800DDC0-6A41-4671-8AB2-801F010458C1}"/>
    <cellStyle name="Migliaia 2 2 2 21 2" xfId="25617" xr:uid="{05A36351-8989-4F79-B0DD-0BF38DF3F2A7}"/>
    <cellStyle name="Migliaia 2 2 2 22" xfId="15317" xr:uid="{FC9E79B1-703D-432E-8EF6-E0C1A0B7C75B}"/>
    <cellStyle name="Migliaia 2 2 2 23" xfId="878" xr:uid="{1302C0F7-74C0-4E41-B3D9-AE73DD406340}"/>
    <cellStyle name="Migliaia 2 2 2 28" xfId="2056" xr:uid="{A0D0EB93-0580-4DC3-8339-FA908F666D71}"/>
    <cellStyle name="Migliaia 2 2 2 3" xfId="224" xr:uid="{F9CDB11D-55E3-46CC-B3E6-E410F6DCE7B2}"/>
    <cellStyle name="Migliaia 2 2 2 3 10" xfId="33418" xr:uid="{3FADE04A-1C29-477B-8B93-59A680FE9CA8}"/>
    <cellStyle name="Migliaia 2 2 2 3 11" xfId="2174" xr:uid="{6D5F667B-E264-4477-8AD1-01B9A44B5D16}"/>
    <cellStyle name="Migliaia 2 2 2 3 12" xfId="1004" xr:uid="{3E493FD4-0B42-4365-861D-8602A3675188}"/>
    <cellStyle name="Migliaia 2 2 2 3 2" xfId="711" xr:uid="{48E96E56-CE60-4D66-9E25-C2D2A33D0495}"/>
    <cellStyle name="Migliaia 2 2 2 3 2 10" xfId="4756" xr:uid="{222B3DA7-EB2C-474F-B615-C1120F57EA49}"/>
    <cellStyle name="Migliaia 2 2 2 3 2 11" xfId="1847" xr:uid="{3D9C9BC1-9AC8-40A0-A229-88D8DA2103E0}"/>
    <cellStyle name="Migliaia 2 2 2 3 2 2" xfId="5787" xr:uid="{AD6F87B8-A9E2-494E-98E7-FC5F535794EA}"/>
    <cellStyle name="Migliaia 2 2 2 3 2 2 2" xfId="8985" xr:uid="{0B791DF2-7CF4-49B5-AA10-AFA698263976}"/>
    <cellStyle name="Migliaia 2 2 2 3 2 2 2 2" xfId="31397" xr:uid="{EFCF4586-BFC0-414D-99AF-FFB2C4E97ACA}"/>
    <cellStyle name="Migliaia 2 2 2 3 2 2 2 3" xfId="21108" xr:uid="{537E2779-2FC6-4B44-B664-36DCE86C9AF1}"/>
    <cellStyle name="Migliaia 2 2 2 3 2 2 3" xfId="12090" xr:uid="{BEB42A94-430E-4090-A183-991BC49533CB}"/>
    <cellStyle name="Migliaia 2 2 2 3 2 2 3 3" xfId="24088" xr:uid="{A27BD4FD-4199-4298-9F9C-331393137F5A}"/>
    <cellStyle name="Migliaia 2 2 2 3 2 2 4" xfId="14328" xr:uid="{228B47D0-771A-4A37-818D-C3C3534E3C00}"/>
    <cellStyle name="Migliaia 2 2 2 3 2 2 4 3" xfId="24964" xr:uid="{60DEEC47-1776-4D07-A403-1944157ECF3A}"/>
    <cellStyle name="Migliaia 2 2 2 3 2 2 5" xfId="28434" xr:uid="{563734DE-EB7B-42F0-9674-67F3EEBF7608}"/>
    <cellStyle name="Migliaia 2 2 2 3 2 2 6" xfId="18140" xr:uid="{69139D31-1ED8-41DD-A738-79B3958488AF}"/>
    <cellStyle name="Migliaia 2 2 2 3 2 2 7" xfId="33522" xr:uid="{AD674CFC-4466-40E6-84A9-34AFBD84A8BF}"/>
    <cellStyle name="Migliaia 2 2 2 3 2 3" xfId="7902" xr:uid="{F5E22FEE-DC49-4577-B787-956299679A3B}"/>
    <cellStyle name="Migliaia 2 2 2 3 2 3 2" xfId="30373" xr:uid="{940C3054-0773-4174-9E9A-485C3EB059B3}"/>
    <cellStyle name="Migliaia 2 2 2 3 2 3 3" xfId="20082" xr:uid="{C5796718-53AB-45B3-A498-13749C92D76E}"/>
    <cellStyle name="Migliaia 2 2 2 3 2 4" xfId="11066" xr:uid="{5DB457F6-B935-41FE-A110-C045099DD16C}"/>
    <cellStyle name="Migliaia 2 2 2 3 2 4 2" xfId="33335" xr:uid="{0470044C-877C-42FD-BD20-94E12446F82C}"/>
    <cellStyle name="Migliaia 2 2 2 3 2 4 3" xfId="23061" xr:uid="{035B0F43-721A-47F0-BEC9-562D0431F75B}"/>
    <cellStyle name="Migliaia 2 2 2 3 2 5" xfId="13725" xr:uid="{851B62FD-D75E-41F6-8225-44CA5E56AA3F}"/>
    <cellStyle name="Migliaia 2 2 2 3 2 5 3" xfId="24547" xr:uid="{2714E464-29A9-4AB0-BBC4-B28A6B43F4A6}"/>
    <cellStyle name="Migliaia 2 2 2 3 2 6" xfId="27412" xr:uid="{CDB5B196-A349-4D9D-B6DE-7E9BEE8875F6}"/>
    <cellStyle name="Migliaia 2 2 2 3 2 7" xfId="17113" xr:uid="{F115D501-48CB-4314-8638-8ED7F5DAB5D7}"/>
    <cellStyle name="Migliaia 2 2 2 3 2 8" xfId="33462" xr:uid="{162EEB19-2368-4813-B711-E040FA7A8736}"/>
    <cellStyle name="Migliaia 2 2 2 3 2 9" xfId="33910" xr:uid="{77E405E6-F005-422B-8213-0D9B758D379F}"/>
    <cellStyle name="Migliaia 2 2 2 3 3" xfId="467" xr:uid="{4AD286A6-0C4B-40D4-A187-A686BAAAA9EB}"/>
    <cellStyle name="Migliaia 2 2 2 3 3 2" xfId="7740" xr:uid="{6B76B425-878D-4C7A-8BCE-12C8B12519B9}"/>
    <cellStyle name="Migliaia 2 2 2 3 3 2 2" xfId="30211" xr:uid="{E12F33A1-B1E9-4ECB-B016-14C16064054B}"/>
    <cellStyle name="Migliaia 2 2 2 3 3 2 3" xfId="19918" xr:uid="{23338858-3CFE-4F15-A78A-882E04584C6F}"/>
    <cellStyle name="Migliaia 2 2 2 3 3 3" xfId="10903" xr:uid="{694DCFE5-23A4-4612-BBF7-839B90483611}"/>
    <cellStyle name="Migliaia 2 2 2 3 3 3 2" xfId="33172" xr:uid="{F2CAD317-89A3-40EE-B428-4101D0670CF3}"/>
    <cellStyle name="Migliaia 2 2 2 3 3 3 3" xfId="22897" xr:uid="{2EE7DF2F-702A-4341-97C5-9068CE1A53D1}"/>
    <cellStyle name="Migliaia 2 2 2 3 3 4" xfId="14168" xr:uid="{387DEBA8-5526-45AD-B20C-7BE919251B1D}"/>
    <cellStyle name="Migliaia 2 2 2 3 3 4 3" xfId="24804" xr:uid="{2BD303C7-AAE1-42E9-AD95-776D515B621B}"/>
    <cellStyle name="Migliaia 2 2 2 3 3 5" xfId="27248" xr:uid="{87F66B0E-257B-42CF-B67A-12218AD5402B}"/>
    <cellStyle name="Migliaia 2 2 2 3 3 6" xfId="16949" xr:uid="{EB0FF61D-F1D5-415E-A0A4-8B5A215BB678}"/>
    <cellStyle name="Migliaia 2 2 2 3 3 7" xfId="33497" xr:uid="{FA876CF8-5B35-47E3-919C-705C4C09EE9C}"/>
    <cellStyle name="Migliaia 2 2 2 3 3 8" xfId="4577" xr:uid="{CC2C566D-D5B8-44A5-B14F-ED0E594BFF37}"/>
    <cellStyle name="Migliaia 2 2 2 3 4" xfId="4097" xr:uid="{574D0F43-FCB1-4134-838C-E099C5DEBF2A}"/>
    <cellStyle name="Migliaia 2 2 2 3 4 2" xfId="7454" xr:uid="{2E11490A-DEDA-4BCE-9134-6CE86160C448}"/>
    <cellStyle name="Migliaia 2 2 2 3 4 2 2" xfId="29954" xr:uid="{7157101B-E0CA-4B34-B13D-F10EBBEB8323}"/>
    <cellStyle name="Migliaia 2 2 2 3 4 2 3" xfId="19661" xr:uid="{48CBD80A-932A-4956-8921-1B9286C70DE8}"/>
    <cellStyle name="Migliaia 2 2 2 3 4 3" xfId="10645" xr:uid="{DC065D32-FAF7-4E86-8D67-5304FA50689E}"/>
    <cellStyle name="Migliaia 2 2 2 3 4 3 2" xfId="32915" xr:uid="{0D413E04-339F-4406-ADED-17EDCA21F3A5}"/>
    <cellStyle name="Migliaia 2 2 2 3 4 3 3" xfId="22639" xr:uid="{E989AEC7-4BE8-4688-AC0A-1DC6CAE06291}"/>
    <cellStyle name="Migliaia 2 2 2 3 4 4" xfId="26990" xr:uid="{984A2D06-A715-4EAD-9067-31F9767C42A8}"/>
    <cellStyle name="Migliaia 2 2 2 3 4 5" xfId="16691" xr:uid="{55E42BF8-53DA-467B-8A59-4FD023B4B58D}"/>
    <cellStyle name="Migliaia 2 2 2 3 4 6" xfId="33438" xr:uid="{50346752-E081-447C-94C0-58E93E955287}"/>
    <cellStyle name="Migliaia 2 2 2 3 5" xfId="7201" xr:uid="{CF2405F1-A9D3-437A-BAB3-82836BEA1EE9}"/>
    <cellStyle name="Migliaia 2 2 2 3 5 2" xfId="29702" xr:uid="{E7784DCA-69EE-4824-8C4F-634656B92A6F}"/>
    <cellStyle name="Migliaia 2 2 2 3 5 3" xfId="19408" xr:uid="{F4D4D7A6-826A-417A-B3A3-CAD9877CAB99}"/>
    <cellStyle name="Migliaia 2 2 2 3 6" xfId="10392" xr:uid="{1F990AD8-B5B7-4883-BBFA-8ABC33EFBFB5}"/>
    <cellStyle name="Migliaia 2 2 2 3 6 2" xfId="32662" xr:uid="{AB6D5AFC-6E25-4A55-9F57-F59E92C7874F}"/>
    <cellStyle name="Migliaia 2 2 2 3 6 3" xfId="22386" xr:uid="{A0E79942-A711-41DF-B133-8515AF711B50}"/>
    <cellStyle name="Migliaia 2 2 2 3 7" xfId="13513" xr:uid="{32ADE072-39BE-4713-94F0-BD8B640C7102}"/>
    <cellStyle name="Migliaia 2 2 2 3 7 3" xfId="24382" xr:uid="{EE180348-99F6-4286-B9BE-AFC867E57BA3}"/>
    <cellStyle name="Migliaia 2 2 2 3 8" xfId="15229" xr:uid="{A4D4BD53-31E4-4149-A8E6-ABCD7C67D8EC}"/>
    <cellStyle name="Migliaia 2 2 2 3 8 2" xfId="26738" xr:uid="{70CE763C-ECEE-45AA-82CA-A324B066E3BF}"/>
    <cellStyle name="Migliaia 2 2 2 3 9" xfId="16438" xr:uid="{922D5631-59BD-4CD1-B6D5-7CBF4347112A}"/>
    <cellStyle name="Migliaia 2 2 2 4" xfId="284" xr:uid="{55EB474D-1678-4FF2-87C9-A44877BEF938}"/>
    <cellStyle name="Migliaia 2 2 2 4 10" xfId="2231" xr:uid="{AC963A78-AD6C-4E41-83B0-090AF78743CF}"/>
    <cellStyle name="Migliaia 2 2 2 4 2" xfId="771" xr:uid="{0956F8CB-1ECA-48CF-A329-5A94B6B9B3A7}"/>
    <cellStyle name="Migliaia 2 2 2 4 2 2" xfId="8758" xr:uid="{40657AEF-BF50-425D-AB14-F22B2EDB5FDF}"/>
    <cellStyle name="Migliaia 2 2 2 4 2 2 2" xfId="31188" xr:uid="{E26AF02B-7E87-47B9-A1F8-747044D9CCBB}"/>
    <cellStyle name="Migliaia 2 2 2 4 2 2 3" xfId="20898" xr:uid="{386AA5A0-3381-4235-A442-0FE8138C208D}"/>
    <cellStyle name="Migliaia 2 2 2 4 2 2 4" xfId="33535" xr:uid="{2FF655C4-3EE7-4D9E-85DD-AF73E3E71074}"/>
    <cellStyle name="Migliaia 2 2 2 4 2 3" xfId="11880" xr:uid="{1E62E828-6533-4D48-A5C1-DC31AA41C1B4}"/>
    <cellStyle name="Migliaia 2 2 2 4 2 3 3" xfId="23878" xr:uid="{423F4C6D-3D7E-4FCB-A961-C87DB3529B67}"/>
    <cellStyle name="Migliaia 2 2 2 4 2 4" xfId="28229" xr:uid="{E43CE142-9CAC-4F93-8783-9374ABECC071}"/>
    <cellStyle name="Migliaia 2 2 2 4 2 5" xfId="17930" xr:uid="{8265EC4A-A0BB-4FE5-825F-DEE66B9EB221}"/>
    <cellStyle name="Migliaia 2 2 2 4 2 6" xfId="33970" xr:uid="{AF23D372-D44E-4157-8160-27835F57AFEB}"/>
    <cellStyle name="Migliaia 2 2 2 4 2 7" xfId="5572" xr:uid="{9BCD10AE-3F2A-42E2-971B-B95A1CDF8C45}"/>
    <cellStyle name="Migliaia 2 2 2 4 2 8" xfId="1906" xr:uid="{E4727311-DAF1-4BF3-B979-472B44F03F0F}"/>
    <cellStyle name="Migliaia 2 2 2 4 3" xfId="527" xr:uid="{5F518741-972A-4286-91AF-2FF5C120A631}"/>
    <cellStyle name="Migliaia 2 2 2 4 3 2" xfId="30100" xr:uid="{33BCFDB5-EB6F-4883-AB70-D6D69B950C79}"/>
    <cellStyle name="Migliaia 2 2 2 4 3 3" xfId="19807" xr:uid="{0F56A838-69B2-4FA5-9378-330F94F2AF72}"/>
    <cellStyle name="Migliaia 2 2 2 4 3 4" xfId="33506" xr:uid="{4D0AD432-B46C-4A7D-9953-4CBFA78487C4}"/>
    <cellStyle name="Migliaia 2 2 2 4 3 5" xfId="7614" xr:uid="{96E97F55-F291-4924-A9BC-CA14F18B39C9}"/>
    <cellStyle name="Migliaia 2 2 2 4 4" xfId="10792" xr:uid="{2EACC615-9A87-4640-AD48-ECD6B87EAE3B}"/>
    <cellStyle name="Migliaia 2 2 2 4 4 2" xfId="33061" xr:uid="{52ECA5A6-5E86-4E4F-8410-262700D4A511}"/>
    <cellStyle name="Migliaia 2 2 2 4 4 3" xfId="22786" xr:uid="{CAF82C7F-2666-4B94-843C-16607487F49F}"/>
    <cellStyle name="Migliaia 2 2 2 4 5" xfId="4240" xr:uid="{22CCF644-1453-447F-88EE-533139C87FF7}"/>
    <cellStyle name="Migliaia 2 2 2 4 5 3" xfId="24693" xr:uid="{AA03C1A8-5476-44C0-85EE-C5E38EB640DC}"/>
    <cellStyle name="Migliaia 2 2 2 4 6" xfId="15287" xr:uid="{2916AB02-81A8-4FF5-A52B-C17207352C4F}"/>
    <cellStyle name="Migliaia 2 2 2 4 6 2" xfId="27137" xr:uid="{82926DAE-6601-4A61-AE73-0C121E945A57}"/>
    <cellStyle name="Migliaia 2 2 2 4 7" xfId="16838" xr:uid="{E546E9A0-135E-4B8F-9E36-6375D28210F8}"/>
    <cellStyle name="Migliaia 2 2 2 4 8" xfId="1451" xr:uid="{76EEA0ED-8CC9-4AA1-87D7-441DF909D5ED}"/>
    <cellStyle name="Migliaia 2 2 2 4 9" xfId="1064" xr:uid="{057ECF44-9604-451F-9626-50BF95E1B3FC}"/>
    <cellStyle name="Migliaia 2 2 2 5" xfId="584" xr:uid="{E38078DF-20EF-431C-983D-B0EE83702DC0}"/>
    <cellStyle name="Migliaia 2 2 2 5 10" xfId="1228" xr:uid="{1DD803F5-3B06-4CFB-85F7-7377533C7362}"/>
    <cellStyle name="Migliaia 2 2 2 5 2" xfId="1730" xr:uid="{F2D6CC5C-B624-4F89-9E88-EA5EA2418FA8}"/>
    <cellStyle name="Migliaia 2 2 2 5 2 2" xfId="31056" xr:uid="{28CD53D4-88F5-4922-8A3D-DB5016BD8453}"/>
    <cellStyle name="Migliaia 2 2 2 5 2 3" xfId="20767" xr:uid="{69D808BD-5DAF-4A06-A1F1-4EEB3B533B35}"/>
    <cellStyle name="Migliaia 2 2 2 5 2 4" xfId="33517" xr:uid="{F13DD259-CE8B-485B-8184-4E715240549F}"/>
    <cellStyle name="Migliaia 2 2 2 5 2 5" xfId="8628" xr:uid="{4D1AD9AE-9767-4EF2-91CE-388AEDEE51D5}"/>
    <cellStyle name="Migliaia 2 2 2 5 3" xfId="11751" xr:uid="{4D835CD1-5848-4BAB-9199-1A3E4BA2CE14}"/>
    <cellStyle name="Migliaia 2 2 2 5 3 3" xfId="23746" xr:uid="{461300C8-5926-4C88-AA04-81FCBCE33645}"/>
    <cellStyle name="Migliaia 2 2 2 5 4" xfId="14625" xr:uid="{48E197C5-E59D-44FF-9634-D73CF6499010}"/>
    <cellStyle name="Migliaia 2 2 2 5 4 3" xfId="25265" xr:uid="{33C4BE20-604A-442E-BE32-29B8A296D940}"/>
    <cellStyle name="Migliaia 2 2 2 5 5" xfId="28097" xr:uid="{CEC72FCF-F79B-4B6F-AF39-FA48033460DA}"/>
    <cellStyle name="Migliaia 2 2 2 5 6" xfId="17798" xr:uid="{44FC0B1B-4A84-48DD-9966-A0FB9DDD3E0D}"/>
    <cellStyle name="Migliaia 2 2 2 5 7" xfId="33459" xr:uid="{F4A3F954-2FA6-4E78-B78F-35016CD0ED36}"/>
    <cellStyle name="Migliaia 2 2 2 5 8" xfId="5452" xr:uid="{97FC54E8-278A-4ED2-85FE-487AEF75AEA3}"/>
    <cellStyle name="Migliaia 2 2 2 5 9" xfId="33783" xr:uid="{42258B0B-5FF0-44E1-BBB1-166ACB6417FA}"/>
    <cellStyle name="Migliaia 2 2 2 6" xfId="341" xr:uid="{F184462A-69D8-4964-8581-A67081F897B8}"/>
    <cellStyle name="Migliaia 2 2 2 6 2" xfId="8425" xr:uid="{73246DDB-B2FA-41AE-98B4-6D8C873FB52C}"/>
    <cellStyle name="Migliaia 2 2 2 6 2 2" xfId="30854" xr:uid="{C251F6A9-3BF8-47BB-AE08-D521B4CF81A7}"/>
    <cellStyle name="Migliaia 2 2 2 6 2 3" xfId="20564" xr:uid="{2BE21568-09E1-4268-9DC0-888E20DBD28D}"/>
    <cellStyle name="Migliaia 2 2 2 6 2 4" xfId="33555" xr:uid="{8C9C3840-E5D6-4713-A2AB-9CEB4E5B42D2}"/>
    <cellStyle name="Migliaia 2 2 2 6 3" xfId="11548" xr:uid="{BB847EAD-57FA-404B-9BA8-B4443BABCAEA}"/>
    <cellStyle name="Migliaia 2 2 2 6 3 3" xfId="23543" xr:uid="{13FB9A12-CA12-48D9-9AAF-B2806726E17D}"/>
    <cellStyle name="Migliaia 2 2 2 6 4" xfId="14624" xr:uid="{D2558BB6-1825-4449-8CBF-9E0A9CDDC928}"/>
    <cellStyle name="Migliaia 2 2 2 6 4 3" xfId="25264" xr:uid="{C15966CA-C10A-453D-B620-B6D30E16E81E}"/>
    <cellStyle name="Migliaia 2 2 2 6 5" xfId="27894" xr:uid="{93C94B01-C391-4003-A4D5-2B567DD14678}"/>
    <cellStyle name="Migliaia 2 2 2 6 6" xfId="17595" xr:uid="{3DA89F69-1911-4862-984E-B49A92098745}"/>
    <cellStyle name="Migliaia 2 2 2 6 7" xfId="33471" xr:uid="{F113CBFB-4D83-4D24-95FB-945BBB82577A}"/>
    <cellStyle name="Migliaia 2 2 2 6 8" xfId="5249" xr:uid="{C8D19565-130D-4BC6-8F59-7710319D2326}"/>
    <cellStyle name="Migliaia 2 2 2 6 9" xfId="1495" xr:uid="{C5C5E820-D77D-4C06-87AA-30E60D44EDF7}"/>
    <cellStyle name="Migliaia 2 2 2 7" xfId="5046" xr:uid="{D5DAEE65-01A0-4EF6-9FC4-DC39A8A41B7D}"/>
    <cellStyle name="Migliaia 2 2 2 7 2" xfId="8221" xr:uid="{D6664F3F-C45D-481C-B107-9D7BC467F8E8}"/>
    <cellStyle name="Migliaia 2 2 2 7 2 2" xfId="30664" xr:uid="{EBFF7794-AB71-4519-B90F-6122A8944F7E}"/>
    <cellStyle name="Migliaia 2 2 2 7 2 3" xfId="20374" xr:uid="{B2A87A5D-B6D8-45D1-BEA8-DAAAC61EF77B}"/>
    <cellStyle name="Migliaia 2 2 2 7 3" xfId="11358" xr:uid="{C4A40C4B-11D6-41A1-B9DD-FABBDC9E2C57}"/>
    <cellStyle name="Migliaia 2 2 2 7 3 3" xfId="23353" xr:uid="{A110E51A-4DDD-4F1C-98F5-4BC0F1808718}"/>
    <cellStyle name="Migliaia 2 2 2 7 4" xfId="14907" xr:uid="{8BA229BC-B89D-43B3-8FF7-31CADEA79E30}"/>
    <cellStyle name="Migliaia 2 2 2 7 4 3" xfId="25543" xr:uid="{089A0B47-17F5-49A7-A7B8-2AC567BA5863}"/>
    <cellStyle name="Migliaia 2 2 2 7 5" xfId="27704" xr:uid="{E6B217B6-AF55-4E18-8312-F1C6C6D8D880}"/>
    <cellStyle name="Migliaia 2 2 2 7 6" xfId="17405" xr:uid="{65DF5E12-EF54-4C68-9CAE-FDFAE6D98B57}"/>
    <cellStyle name="Migliaia 2 2 2 7 7" xfId="33493" xr:uid="{344CECF7-FF61-42C4-A1BC-3FD6F1118942}"/>
    <cellStyle name="Migliaia 2 2 2 8" xfId="4939" xr:uid="{02DA284E-D0C7-4643-888F-BF570214F84E}"/>
    <cellStyle name="Migliaia 2 2 2 8 2" xfId="8114" xr:uid="{EEDEA131-6A96-409D-A2B9-7BC0DA14E528}"/>
    <cellStyle name="Migliaia 2 2 2 8 2 2" xfId="30577" xr:uid="{01264610-B921-4ABD-8E9C-01EB6BB6A4F1}"/>
    <cellStyle name="Migliaia 2 2 2 8 2 3" xfId="20287" xr:uid="{93EBF965-FC20-4835-87BA-AEE5FA10E39E}"/>
    <cellStyle name="Migliaia 2 2 2 8 3" xfId="11271" xr:uid="{E224B1DE-9381-45D7-BF3A-2764C64EC255}"/>
    <cellStyle name="Migliaia 2 2 2 8 3 3" xfId="23266" xr:uid="{AC9B6683-716A-4212-9599-EC930D07551B}"/>
    <cellStyle name="Migliaia 2 2 2 8 4" xfId="27617" xr:uid="{2BEA8713-FC10-46EE-9D4D-E5C1C127A384}"/>
    <cellStyle name="Migliaia 2 2 2 8 5" xfId="17318" xr:uid="{04880A90-12D1-4748-93BC-D861EF5AA374}"/>
    <cellStyle name="Migliaia 2 2 2 8 6" xfId="33479" xr:uid="{AD97B83F-71A6-43BC-9106-105CB206337F}"/>
    <cellStyle name="Migliaia 2 2 2 9" xfId="4015" xr:uid="{FE21768E-226F-4797-A97E-66D8167F3236}"/>
    <cellStyle name="Migliaia 2 2 2 9 2" xfId="7370" xr:uid="{1C340679-5F11-418B-A74F-E217CF09AEC4}"/>
    <cellStyle name="Migliaia 2 2 2 9 2 2" xfId="29870" xr:uid="{6DA3C6A5-9BF2-4FEC-B619-8FCC298D6C4A}"/>
    <cellStyle name="Migliaia 2 2 2 9 2 3" xfId="19577" xr:uid="{3EDE1BEF-7592-4B0D-9C83-F7C6F1124A39}"/>
    <cellStyle name="Migliaia 2 2 2 9 3" xfId="10561" xr:uid="{3A8A8ACA-51B5-419B-919D-1F002F4B19F9}"/>
    <cellStyle name="Migliaia 2 2 2 9 3 2" xfId="32831" xr:uid="{1FDB9C99-EA9C-4D03-989F-316C863F5BBF}"/>
    <cellStyle name="Migliaia 2 2 2 9 3 3" xfId="22555" xr:uid="{AEC76494-C4ED-4CF7-8FC2-0A3DC4C3373F}"/>
    <cellStyle name="Migliaia 2 2 2 9 4" xfId="26907" xr:uid="{778578E3-514B-4CAA-A139-4674D36BA3BC}"/>
    <cellStyle name="Migliaia 2 2 2 9 5" xfId="16607" xr:uid="{9CD17BDC-7329-4D3D-9F5E-4649CCB137BD}"/>
    <cellStyle name="Migliaia 2 2 2 9 6" xfId="33422" xr:uid="{CD511C10-05CB-47D8-AD01-7BEE66B69AAE}"/>
    <cellStyle name="Migliaia 2 2 20" xfId="3309" xr:uid="{D2D699C2-0626-4B31-99CA-380CAE440784}"/>
    <cellStyle name="Migliaia 2 2 20 2" xfId="6623" xr:uid="{3AE942C6-66AA-4289-BC46-9B4D350E2DE0}"/>
    <cellStyle name="Migliaia 2 2 20 2 2" xfId="29131" xr:uid="{85E6D099-B13B-4A0E-8B6E-994159E8DD08}"/>
    <cellStyle name="Migliaia 2 2 20 2 3" xfId="18837" xr:uid="{7243E7ED-5A5C-4444-953D-AFC79027E5DE}"/>
    <cellStyle name="Migliaia 2 2 20 3" xfId="9821" xr:uid="{5C9500B3-FBF1-4D00-A5A2-0E0019BFA062}"/>
    <cellStyle name="Migliaia 2 2 20 3 2" xfId="32091" xr:uid="{6C7E6387-3B35-401E-B90C-2CF18343FDE7}"/>
    <cellStyle name="Migliaia 2 2 20 3 3" xfId="21815" xr:uid="{0FE555BA-A348-4942-87DF-BB5118E0859F}"/>
    <cellStyle name="Migliaia 2 2 20 4" xfId="26167" xr:uid="{1C4AF024-B5B1-47E2-A0EF-AC1D48D5E676}"/>
    <cellStyle name="Migliaia 2 2 20 5" xfId="15867" xr:uid="{61291353-E8C4-4C85-B2EE-BDB2550349AF}"/>
    <cellStyle name="Migliaia 2 2 21" xfId="3236" xr:uid="{BD9B9803-83B3-41B6-8948-285AB33AC923}"/>
    <cellStyle name="Migliaia 2 2 21 2" xfId="6580" xr:uid="{08F1D411-91FE-46B4-95D9-199F8F46C366}"/>
    <cellStyle name="Migliaia 2 2 21 2 2" xfId="29096" xr:uid="{6E9ECB70-5FED-4DA4-9DC2-C4F3A4713D26}"/>
    <cellStyle name="Migliaia 2 2 21 2 3" xfId="18802" xr:uid="{5DF528BC-A06F-4CAC-A9D8-796190B13726}"/>
    <cellStyle name="Migliaia 2 2 21 3" xfId="9786" xr:uid="{D784D798-BCD9-4674-B6F1-A3D31862903C}"/>
    <cellStyle name="Migliaia 2 2 21 3 2" xfId="32056" xr:uid="{6A7E03C6-74F5-486A-A60E-0235A2FD3B16}"/>
    <cellStyle name="Migliaia 2 2 21 3 3" xfId="21780" xr:uid="{835F9D21-4705-4EA3-88AB-B3CDAFC662CA}"/>
    <cellStyle name="Migliaia 2 2 21 4" xfId="26132" xr:uid="{944C4AD8-30DB-463D-9884-A40B8FD136C4}"/>
    <cellStyle name="Migliaia 2 2 21 5" xfId="15832" xr:uid="{F073FC23-6A2B-465D-B733-F2219990A6B4}"/>
    <cellStyle name="Migliaia 2 2 22" xfId="3188" xr:uid="{A6E2396C-DBB3-43D6-85C5-0EB3BA6F2E3B}"/>
    <cellStyle name="Migliaia 2 2 22 2" xfId="6535" xr:uid="{AC9D8FF4-801D-4C72-AF51-72CA5AF3D1C8}"/>
    <cellStyle name="Migliaia 2 2 22 2 2" xfId="29051" xr:uid="{8BCBE137-1800-4FCB-9CED-B568DFA89F60}"/>
    <cellStyle name="Migliaia 2 2 22 2 3" xfId="18757" xr:uid="{4BDB6A19-AA06-4EF2-9225-7DF7C2DA831D}"/>
    <cellStyle name="Migliaia 2 2 22 3" xfId="9741" xr:uid="{F2E466C1-BE6B-4980-8BA7-11C37C95B4F8}"/>
    <cellStyle name="Migliaia 2 2 22 3 2" xfId="32011" xr:uid="{419EB85A-34F7-4B6B-B407-3B895C1C8105}"/>
    <cellStyle name="Migliaia 2 2 22 3 3" xfId="21735" xr:uid="{964B62E1-3408-4FEE-B901-4DC50A77ABF6}"/>
    <cellStyle name="Migliaia 2 2 22 4" xfId="26087" xr:uid="{376C31F2-982C-41E2-858E-38A32CA40C71}"/>
    <cellStyle name="Migliaia 2 2 22 5" xfId="15787" xr:uid="{1D62DE6D-F008-465A-AD98-DBAC7087891C}"/>
    <cellStyle name="Migliaia 2 2 23" xfId="3035" xr:uid="{6B4C8311-19D0-424F-A569-38237636E37B}"/>
    <cellStyle name="Migliaia 2 2 23 2" xfId="6382" xr:uid="{26A0B757-E3EA-48AA-8B28-E4C2370D3DCF}"/>
    <cellStyle name="Migliaia 2 2 23 2 2" xfId="28898" xr:uid="{C76BFBCF-BEF6-4673-ABB7-8BBD03F932BD}"/>
    <cellStyle name="Migliaia 2 2 23 2 3" xfId="18604" xr:uid="{613EAD81-4345-4BA2-9E0D-C285830FD734}"/>
    <cellStyle name="Migliaia 2 2 23 3" xfId="9588" xr:uid="{C785D615-2F87-47AD-B551-F45A1E753771}"/>
    <cellStyle name="Migliaia 2 2 23 3 2" xfId="31858" xr:uid="{C249CAD1-6C65-4982-8308-1D55B82B1781}"/>
    <cellStyle name="Migliaia 2 2 23 3 3" xfId="21582" xr:uid="{BAEDCF75-751C-4BBA-A03B-CD207AAF443A}"/>
    <cellStyle name="Migliaia 2 2 23 4" xfId="25934" xr:uid="{CE6E4D60-AD09-498C-9DEA-C63FE682887A}"/>
    <cellStyle name="Migliaia 2 2 23 5" xfId="15634" xr:uid="{B664ECE0-18EA-4885-9F77-0641DE731F36}"/>
    <cellStyle name="Migliaia 2 2 24" xfId="2936" xr:uid="{4A0837FC-9751-4A07-9102-4D65B729A880}"/>
    <cellStyle name="Migliaia 2 2 24 2" xfId="6325" xr:uid="{5FB983B6-E409-4093-85C3-BC145A5A245B}"/>
    <cellStyle name="Migliaia 2 2 24 2 2" xfId="28842" xr:uid="{DD25E674-9330-4BED-A517-FD03E518A53F}"/>
    <cellStyle name="Migliaia 2 2 24 2 3" xfId="18548" xr:uid="{072DE30D-44B8-4472-B2BD-84F5950F544A}"/>
    <cellStyle name="Migliaia 2 2 24 3" xfId="9531" xr:uid="{0B89ED2F-947A-4A55-8BF9-9822D68C0F8A}"/>
    <cellStyle name="Migliaia 2 2 24 3 2" xfId="31802" xr:uid="{0662F9F3-977D-43B5-98E4-2213806E55EF}"/>
    <cellStyle name="Migliaia 2 2 24 3 3" xfId="21526" xr:uid="{F6948D54-2DFB-4FCC-8620-DA2A1FCCAD03}"/>
    <cellStyle name="Migliaia 2 2 24 4" xfId="25877" xr:uid="{A6AF3384-F396-4A0B-987E-2C982DB5A37B}"/>
    <cellStyle name="Migliaia 2 2 24 5" xfId="15577" xr:uid="{6512CEC3-1247-4944-89AC-62F5696924E8}"/>
    <cellStyle name="Migliaia 2 2 25" xfId="2837" xr:uid="{A54C600D-50DD-424E-A4AB-9323F7B5E9A3}"/>
    <cellStyle name="Migliaia 2 2 25 2" xfId="6247" xr:uid="{70148DC9-F2C3-408B-BCDE-559F8728D3AB}"/>
    <cellStyle name="Migliaia 2 2 25 2 2" xfId="28793" xr:uid="{3917E9E0-0D9E-4D80-9B2D-8870905829EE}"/>
    <cellStyle name="Migliaia 2 2 25 2 3" xfId="18499" xr:uid="{27B93C84-7765-442C-97A6-B769D618C320}"/>
    <cellStyle name="Migliaia 2 2 25 3" xfId="9474" xr:uid="{0CFDA1D8-8014-4EE6-B1C0-666962222FB0}"/>
    <cellStyle name="Migliaia 2 2 25 3 2" xfId="31753" xr:uid="{CBB89229-C302-4B60-ADF0-8BE855CEB6F3}"/>
    <cellStyle name="Migliaia 2 2 25 3 3" xfId="21477" xr:uid="{AD0605D1-B66C-4DCB-93C5-6256CCEA6837}"/>
    <cellStyle name="Migliaia 2 2 25 4" xfId="25820" xr:uid="{426A7A56-65FB-4C3D-9981-DA85C27AE5AB}"/>
    <cellStyle name="Migliaia 2 2 25 5" xfId="15520" xr:uid="{869414D5-9D63-4A9F-BD98-8F94F25E0F96}"/>
    <cellStyle name="Migliaia 2 2 26" xfId="2522" xr:uid="{93620B41-5FEA-4243-8E57-4C4A3B58CC82}"/>
    <cellStyle name="Migliaia 2 2 26 2" xfId="6132" xr:uid="{CE48F8B7-A731-43D5-A9A4-07DA4F0FA08C}"/>
    <cellStyle name="Migliaia 2 2 26 2 2" xfId="28715" xr:uid="{D720A429-0A75-4306-8108-35FD9E92760B}"/>
    <cellStyle name="Migliaia 2 2 26 2 3" xfId="18421" xr:uid="{51576337-5751-4CC5-81B6-F2C1EEAAC622}"/>
    <cellStyle name="Migliaia 2 2 26 3" xfId="9395" xr:uid="{3841F51F-B41A-4C7D-AD24-7B17F74F9D99}"/>
    <cellStyle name="Migliaia 2 2 26 3 2" xfId="31675" xr:uid="{8A61087B-FA86-471E-BD3D-3E80157818E4}"/>
    <cellStyle name="Migliaia 2 2 26 3 3" xfId="21399" xr:uid="{EFD5785F-9418-48DD-B93D-0C4F462A4D49}"/>
    <cellStyle name="Migliaia 2 2 26 4" xfId="25741" xr:uid="{E87C5BB2-4D49-4C11-A0C1-E3EA9FA2336C}"/>
    <cellStyle name="Migliaia 2 2 26 5" xfId="15441" xr:uid="{DE9D9BDC-121A-43C3-BA3D-F803654CD4E9}"/>
    <cellStyle name="Migliaia 2 2 27" xfId="2416" xr:uid="{484E09F4-74EA-4D2D-991E-89CF978C3967}"/>
    <cellStyle name="Migliaia 2 2 27 2" xfId="6036" xr:uid="{5057AB3C-FD00-488B-8A2D-90D111851301}"/>
    <cellStyle name="Migliaia 2 2 27 2 2" xfId="28651" xr:uid="{4C13CA55-68AE-4D16-A3CF-AAF9D096187E}"/>
    <cellStyle name="Migliaia 2 2 27 2 3" xfId="18357" xr:uid="{5A87A175-053A-437A-A5B3-8E3CF530DFAC}"/>
    <cellStyle name="Migliaia 2 2 27 3" xfId="9320" xr:uid="{F92A928E-215A-4375-AFA9-C57444F88C04}"/>
    <cellStyle name="Migliaia 2 2 27 3 2" xfId="31611" xr:uid="{BA9D6F31-7625-4CD2-A2AC-D15DBCDE1608}"/>
    <cellStyle name="Migliaia 2 2 27 3 3" xfId="21335" xr:uid="{7037A9A5-D4D7-46BC-B6CB-6FDB371FDFA4}"/>
    <cellStyle name="Migliaia 2 2 27 4" xfId="25666" xr:uid="{9525BE96-9A52-4C5F-A392-DB15264C5FC0}"/>
    <cellStyle name="Migliaia 2 2 27 5" xfId="15366" xr:uid="{876F49C3-F3B2-484C-8238-D5CF4C6ED9C0}"/>
    <cellStyle name="Migliaia 2 2 28" xfId="2321" xr:uid="{8E7C8D45-5FBE-496B-8316-DDB57BC7C722}"/>
    <cellStyle name="Migliaia 2 2 28 2" xfId="5975" xr:uid="{9FA61721-85AF-450B-A2A5-333A8EA2F357}"/>
    <cellStyle name="Migliaia 2 2 28 2 2" xfId="31559" xr:uid="{927D3F8E-BC30-4979-8323-CF1762F3F051}"/>
    <cellStyle name="Migliaia 2 2 28 2 3" xfId="21282" xr:uid="{45CE5488-7A98-4B19-89B8-98E352220ED3}"/>
    <cellStyle name="Migliaia 2 2 28 3" xfId="9266" xr:uid="{8BB5C912-894D-4A30-A97F-5361B38D36A3}"/>
    <cellStyle name="Migliaia 2 2 28 4" xfId="18305" xr:uid="{13E381EE-9820-40D9-9A25-AE35B5E84A4F}"/>
    <cellStyle name="Migliaia 2 2 29" xfId="9173" xr:uid="{220667A9-1CCB-4DCC-AA6F-E35B23F4BD9C}"/>
    <cellStyle name="Migliaia 2 2 29 2" xfId="9255" xr:uid="{82D6D836-4B2B-4083-A412-5E1D2DAD9612}"/>
    <cellStyle name="Migliaia 2 2 29 2 2" xfId="28578" xr:uid="{DD27ACE8-56E3-4D88-99BC-C42B503E40D4}"/>
    <cellStyle name="Migliaia 2 2 29 3" xfId="12621" xr:uid="{6B2790EF-4CA7-4CB3-AB84-31DD44FD0999}"/>
    <cellStyle name="Migliaia 2 2 3" xfId="197" xr:uid="{3E606559-17C5-41DA-98A8-BA99C5395D8D}"/>
    <cellStyle name="Migliaia 2 2 3 10" xfId="7254" xr:uid="{21CB3058-6DD4-4E55-A952-42BE4D0A9812}"/>
    <cellStyle name="Migliaia 2 2 3 10 2" xfId="29755" xr:uid="{D44B86C1-5E2A-4BBA-9CFC-72C1EBB11CC7}"/>
    <cellStyle name="Migliaia 2 2 3 10 3" xfId="19461" xr:uid="{1720A2D9-A9BA-4923-B9EC-6A50B1337463}"/>
    <cellStyle name="Migliaia 2 2 3 11" xfId="10445" xr:uid="{95AE0195-80E5-4832-9829-68EFBEFAE02E}"/>
    <cellStyle name="Migliaia 2 2 3 11 2" xfId="32715" xr:uid="{232E7828-0328-43C5-A5B5-8A9A364A06CE}"/>
    <cellStyle name="Migliaia 2 2 3 11 3" xfId="22439" xr:uid="{C311B93E-3DD5-423C-8D43-4511718E9162}"/>
    <cellStyle name="Migliaia 2 2 3 12" xfId="3918" xr:uid="{3F38BB96-FDCE-4E0E-9D47-5EB84D9B3798}"/>
    <cellStyle name="Migliaia 2 2 3 12 2" xfId="13198" xr:uid="{122A426C-B36C-4B04-91C3-B3C77A29F32C}"/>
    <cellStyle name="Migliaia 2 2 3 12 3" xfId="24298" xr:uid="{C034E4F5-0D9A-47E5-9846-0292FFB58D98}"/>
    <cellStyle name="Migliaia 2 2 3 13" xfId="15035" xr:uid="{8F33B834-4046-439F-86D9-7B66C4E56AC2}"/>
    <cellStyle name="Migliaia 2 2 3 13 2" xfId="26791" xr:uid="{07991540-B9A6-4D61-A0B2-C91F5107A2E7}"/>
    <cellStyle name="Migliaia 2 2 3 14" xfId="16491" xr:uid="{54011EEA-36CB-4C67-BBA1-9EF6D5B857C2}"/>
    <cellStyle name="Migliaia 2 2 3 15" xfId="977" xr:uid="{531716F3-D49E-431A-A25C-0709BDF43F05}"/>
    <cellStyle name="Migliaia 2 2 3 16" xfId="1980" xr:uid="{CCEBD196-8616-454F-AA29-600326740FD1}"/>
    <cellStyle name="Migliaia 2 2 3 2" xfId="684" xr:uid="{501DD474-2941-4BEB-841B-F0E4B24181F1}"/>
    <cellStyle name="Migliaia 2 2 3 2 10" xfId="33883" xr:uid="{D7F33E24-17EA-4767-8E31-ADAD8AA63849}"/>
    <cellStyle name="Migliaia 2 2 3 2 11" xfId="1103" xr:uid="{374240C6-6F1A-4068-A4CF-83CFCD18A570}"/>
    <cellStyle name="Migliaia 2 2 3 2 2" xfId="1329" xr:uid="{E0E6FF03-C7AA-453B-8861-D6EE62A309E6}"/>
    <cellStyle name="Migliaia 2 2 3 2 2 2" xfId="1874" xr:uid="{F11F73BD-1D87-49F7-BA61-C2F0F07A046C}"/>
    <cellStyle name="Migliaia 2 2 3 2 2 2 2" xfId="31325" xr:uid="{26CD2132-F7B4-4BE8-A066-A79D0E3F683E}"/>
    <cellStyle name="Migliaia 2 2 3 2 2 2 3" xfId="21035" xr:uid="{2790F315-6C28-4E0A-AAFA-00B7D21C1FD8}"/>
    <cellStyle name="Migliaia 2 2 3 2 2 2 4" xfId="33540" xr:uid="{B470E897-F963-4B7C-A42A-5A14FBEE7E37}"/>
    <cellStyle name="Migliaia 2 2 3 2 2 2 5" xfId="8909" xr:uid="{39C18AA9-52DF-481F-98B6-BD815703CCEF}"/>
    <cellStyle name="Migliaia 2 2 3 2 2 3" xfId="12017" xr:uid="{D60C512E-FEA9-43B9-9A83-3F1BA11DB630}"/>
    <cellStyle name="Migliaia 2 2 3 2 2 3 3" xfId="24015" xr:uid="{DC539DC5-6D25-4B51-A3DB-3F7372077C67}"/>
    <cellStyle name="Migliaia 2 2 3 2 2 4" xfId="14708" xr:uid="{4A5EC012-12DC-4A6C-BE2B-1233865B0FA7}"/>
    <cellStyle name="Migliaia 2 2 3 2 2 4 3" xfId="25348" xr:uid="{48AA84DE-9CD5-4494-9079-5CDCBC7093EC}"/>
    <cellStyle name="Migliaia 2 2 3 2 2 5" xfId="15256" xr:uid="{51B78FAF-7310-44C7-B720-00A50143519F}"/>
    <cellStyle name="Migliaia 2 2 3 2 2 5 2" xfId="28363" xr:uid="{D7C98D2F-5CE1-4F72-B1B2-1C0366AC3E96}"/>
    <cellStyle name="Migliaia 2 2 3 2 2 6" xfId="18067" xr:uid="{7D53C312-9428-4A63-8251-616097F27BE1}"/>
    <cellStyle name="Migliaia 2 2 3 2 2 7" xfId="33466" xr:uid="{E12E1F6D-7F67-4486-8BB0-EACB965A9C66}"/>
    <cellStyle name="Migliaia 2 2 3 2 2 9" xfId="2201" xr:uid="{7ED3BF56-5593-4329-87C3-BFCE568EE8A3}"/>
    <cellStyle name="Migliaia 2 2 3 2 3" xfId="1211" xr:uid="{0D9A2379-70BE-4F7C-92D5-97F50F4B815D}"/>
    <cellStyle name="Migliaia 2 2 3 2 3 2" xfId="1722" xr:uid="{4A6C6549-087C-4CF4-8B0E-BC2B60AA7C98}"/>
    <cellStyle name="Migliaia 2 2 3 2 3 2 3" xfId="7793" xr:uid="{82574543-0771-49D5-9979-7843CD1A6B70}"/>
    <cellStyle name="Migliaia 2 2 3 2 3 3" xfId="19971" xr:uid="{72CCBA36-A08F-48C8-9C8E-B27B127A16E0}"/>
    <cellStyle name="Migliaia 2 2 3 2 3 4" xfId="33510" xr:uid="{0A940FD8-536E-44C5-A185-F7132737CA87}"/>
    <cellStyle name="Migliaia 2 2 3 2 3 5" xfId="2249" xr:uid="{9DA8561E-1913-4DDA-8A98-80E222420458}"/>
    <cellStyle name="Migliaia 2 2 3 2 4" xfId="1573" xr:uid="{0D7E9156-414E-4261-ADF3-E2E330E17689}"/>
    <cellStyle name="Migliaia 2 2 3 2 4 2" xfId="33225" xr:uid="{F90B8F21-0842-489C-B66E-9ED0EEE5F499}"/>
    <cellStyle name="Migliaia 2 2 3 2 4 3" xfId="22950" xr:uid="{61833772-4CE2-4BEF-AD90-9B229EB1BFF4}"/>
    <cellStyle name="Migliaia 2 2 3 2 4 4" xfId="33452" xr:uid="{9285328C-320C-4605-B7CB-97621AA38BDF}"/>
    <cellStyle name="Migliaia 2 2 3 2 4 5" xfId="10955" xr:uid="{8858E069-E7A2-4F19-9163-4240D6A039F3}"/>
    <cellStyle name="Migliaia 2 2 3 2 5" xfId="4623" xr:uid="{1EF8D390-B271-4F33-ADC7-6F6C5871CFA2}"/>
    <cellStyle name="Migliaia 2 2 3 2 5 3" xfId="24435" xr:uid="{76789FCD-F97C-48D4-863E-A96773653B28}"/>
    <cellStyle name="Migliaia 2 2 3 2 6" xfId="15103" xr:uid="{6FE775F4-2210-43E9-B4DF-048C423D7B62}"/>
    <cellStyle name="Migliaia 2 2 3 2 6 2" xfId="27301" xr:uid="{33CF7EAB-3830-4EAA-A100-EC254296DFA2}"/>
    <cellStyle name="Migliaia 2 2 3 2 7" xfId="17002" xr:uid="{21BA0F4B-AAA1-41CC-9C32-4CC359B97626}"/>
    <cellStyle name="Migliaia 2 2 3 2 8" xfId="33426" xr:uid="{EFA46056-6785-45A6-85A2-3D41C85B63CB}"/>
    <cellStyle name="Migliaia 2 2 3 2 9" xfId="2048" xr:uid="{86C8D704-C6E6-4FC1-A9A8-AF763495AB85}"/>
    <cellStyle name="Migliaia 2 2 3 3" xfId="440" xr:uid="{3E243B8E-334F-4228-BE16-62F427AD1EC4}"/>
    <cellStyle name="Migliaia 2 2 3 3 10" xfId="2235" xr:uid="{5B336F26-5FEC-4C2E-BB8B-8981FB6EE5BA}"/>
    <cellStyle name="Migliaia 2 2 3 3 2" xfId="1910" xr:uid="{40D51905-F47F-4D3B-97EB-47AFE29487E5}"/>
    <cellStyle name="Migliaia 2 2 3 3 2 2" xfId="9038" xr:uid="{FF365A7F-BE87-4E9F-BE6C-0466CE8B0FD1}"/>
    <cellStyle name="Migliaia 2 2 3 3 2 2 2" xfId="31449" xr:uid="{A6F4942B-0985-46B5-9B6E-3FA7C5B84A55}"/>
    <cellStyle name="Migliaia 2 2 3 3 2 2 3" xfId="21161" xr:uid="{1511DB39-8D84-4D0E-9613-2122937DF222}"/>
    <cellStyle name="Migliaia 2 2 3 3 2 3" xfId="12142" xr:uid="{AD288981-BF6A-4E00-BA0C-58A414327589}"/>
    <cellStyle name="Migliaia 2 2 3 3 2 3 3" xfId="24141" xr:uid="{C7F63164-48A9-4CB4-A420-CE32F2102983}"/>
    <cellStyle name="Migliaia 2 2 3 3 2 4" xfId="14378" xr:uid="{034E32B5-4E17-4649-96CE-41EFC69A0C2E}"/>
    <cellStyle name="Migliaia 2 2 3 3 2 4 3" xfId="25015" xr:uid="{46FEE207-BF25-47E2-8019-C2EAFC9864E3}"/>
    <cellStyle name="Migliaia 2 2 3 3 2 5" xfId="28487" xr:uid="{444137CE-8A7B-4F71-A2B4-72376B19204D}"/>
    <cellStyle name="Migliaia 2 2 3 3 2 6" xfId="18193" xr:uid="{DC38E159-E480-4DF4-8446-90AE77BE4ED7}"/>
    <cellStyle name="Migliaia 2 2 3 3 2 8" xfId="5835" xr:uid="{A24E5DE3-AD7E-43D1-B957-12ADB68FAA62}"/>
    <cellStyle name="Migliaia 2 2 3 3 3" xfId="7952" xr:uid="{143ABF63-BF93-4BCB-95DA-81189DB02B7E}"/>
    <cellStyle name="Migliaia 2 2 3 3 3 2" xfId="30424" xr:uid="{E47004C4-543B-4777-9406-040DCB3D373E}"/>
    <cellStyle name="Migliaia 2 2 3 3 3 3" xfId="20133" xr:uid="{31A11FE7-A181-46B9-91F1-824CA874DF9C}"/>
    <cellStyle name="Migliaia 2 2 3 3 4" xfId="11117" xr:uid="{FEF9B098-6793-4042-BB8A-16275BE2DF56}"/>
    <cellStyle name="Migliaia 2 2 3 3 4 2" xfId="33386" xr:uid="{97C0B967-D56E-4646-966F-594D0F7562E1}"/>
    <cellStyle name="Migliaia 2 2 3 3 4 3" xfId="23112" xr:uid="{D616D6AB-91B9-4810-A525-1600CFF7ACE5}"/>
    <cellStyle name="Migliaia 2 2 3 3 5" xfId="4787" xr:uid="{C118523C-CD21-465D-BDD6-2B0BFD5A8913}"/>
    <cellStyle name="Migliaia 2 2 3 3 5 3" xfId="24598" xr:uid="{9AD40ACD-10C6-4502-BF42-0AEACF9A8D83}"/>
    <cellStyle name="Migliaia 2 2 3 3 6" xfId="15291" xr:uid="{62B7C1B0-B05D-4609-9BB2-6D3278B1964C}"/>
    <cellStyle name="Migliaia 2 2 3 3 6 2" xfId="27463" xr:uid="{0844BB52-8477-4EB4-A4D5-CD162B72CA49}"/>
    <cellStyle name="Migliaia 2 2 3 3 7" xfId="17164" xr:uid="{5F3DC6F0-6760-45F3-8665-13C4DC44277B}"/>
    <cellStyle name="Migliaia 2 2 3 3 8" xfId="33706" xr:uid="{6D08F258-F95C-40D3-BC9C-75BBB07634F4}"/>
    <cellStyle name="Migliaia 2 2 3 3 9" xfId="1469" xr:uid="{4FC6C15C-895E-4A49-81B3-7C27606E00D3}"/>
    <cellStyle name="Migliaia 2 2 3 4" xfId="1160" xr:uid="{9AE7C83A-3593-42B5-86A0-3BD4C35C42AE}"/>
    <cellStyle name="Migliaia 2 2 3 4 2" xfId="1654" xr:uid="{5EBCD67B-D481-4FBC-ABCF-5B03BB44C891}"/>
    <cellStyle name="Migliaia 2 2 3 4 2 2" xfId="8806" xr:uid="{289CFA11-57EE-4987-ACDC-5AF0F70B9905}"/>
    <cellStyle name="Migliaia 2 2 3 4 2 2 2" xfId="31237" xr:uid="{F98073EE-9F98-4D81-8B66-40B23832A95B}"/>
    <cellStyle name="Migliaia 2 2 3 4 2 2 3" xfId="20947" xr:uid="{8934E475-C0CB-408F-8431-28502FB7D1D3}"/>
    <cellStyle name="Migliaia 2 2 3 4 2 3" xfId="11929" xr:uid="{7C0228A5-9DAB-4366-8623-24AC3558C16A}"/>
    <cellStyle name="Migliaia 2 2 3 4 2 3 3" xfId="23927" xr:uid="{65BCED59-5340-4EC8-9F01-6302DF80689A}"/>
    <cellStyle name="Migliaia 2 2 3 4 2 4" xfId="14642" xr:uid="{09AF206F-234B-48FD-8C9F-E3164F6E623F}"/>
    <cellStyle name="Migliaia 2 2 3 4 2 4 3" xfId="25282" xr:uid="{7F6DBBF5-AFD4-4BF9-8CEA-F9C778CFA9D9}"/>
    <cellStyle name="Migliaia 2 2 3 4 2 5" xfId="28278" xr:uid="{711E77C6-21B4-4F21-B4D5-060442BBB1B0}"/>
    <cellStyle name="Migliaia 2 2 3 4 2 6" xfId="17979" xr:uid="{C94EDF03-DCBA-4FEF-A699-0B40D93F174A}"/>
    <cellStyle name="Migliaia 2 2 3 4 2 7" xfId="33568" xr:uid="{2F4670CB-B921-4DE3-B467-0E1DD609C13A}"/>
    <cellStyle name="Migliaia 2 2 3 4 2 8" xfId="5619" xr:uid="{2DB597C9-3607-48BD-95B6-2B73E3D55B16}"/>
    <cellStyle name="Migliaia 2 2 3 4 3" xfId="7655" xr:uid="{F05525B2-3F6D-41C7-81C4-31DA22515D51}"/>
    <cellStyle name="Migliaia 2 2 3 4 3 2" xfId="30127" xr:uid="{C9C59224-49C1-4418-98CF-45AE14835E15}"/>
    <cellStyle name="Migliaia 2 2 3 4 3 3" xfId="19834" xr:uid="{70D3F75D-8A1B-42E8-A2C0-97E25F9D86AD}"/>
    <cellStyle name="Migliaia 2 2 3 4 4" xfId="10819" xr:uid="{7AF52E45-E202-4C5D-949B-C7221D4E5D09}"/>
    <cellStyle name="Migliaia 2 2 3 4 4 2" xfId="33088" xr:uid="{6BF36DE9-1211-4483-8F4A-2BFBCE80CC80}"/>
    <cellStyle name="Migliaia 2 2 3 4 4 3" xfId="22813" xr:uid="{406A8DBA-C502-4AF8-88BB-41C80162C8A6}"/>
    <cellStyle name="Migliaia 2 2 3 4 5" xfId="13895" xr:uid="{66CAB153-795A-467F-B68E-E364AE83ED09}"/>
    <cellStyle name="Migliaia 2 2 3 4 5 3" xfId="24720" xr:uid="{ECB53F36-CF06-4586-8A85-9E17384AC7C7}"/>
    <cellStyle name="Migliaia 2 2 3 4 6" xfId="27164" xr:uid="{8E53B4A9-B816-4383-99C2-1B127ECAAE23}"/>
    <cellStyle name="Migliaia 2 2 3 4 7" xfId="16865" xr:uid="{4F344A1A-324B-4FAD-96C9-ADF950A6A309}"/>
    <cellStyle name="Migliaia 2 2 3 4 8" xfId="33472" xr:uid="{C6EC8EA0-6A59-41D7-8999-94750DC02A0A}"/>
    <cellStyle name="Migliaia 2 2 3 4 9" xfId="4272" xr:uid="{05DC3D5D-FE73-4008-AAA1-E3D0FF9BB6D8}"/>
    <cellStyle name="Migliaia 2 2 3 5" xfId="1516" xr:uid="{23453E17-7217-4AC8-90B2-69B5E9A8F78D}"/>
    <cellStyle name="Migliaia 2 2 3 5 2" xfId="8677" xr:uid="{3B36D581-F869-48C2-B92B-68A720C196CC}"/>
    <cellStyle name="Migliaia 2 2 3 5 2 2" xfId="31105" xr:uid="{D32730F6-C8C1-4F0E-A826-D60D06AB08B5}"/>
    <cellStyle name="Migliaia 2 2 3 5 2 3" xfId="20816" xr:uid="{706ABB9A-0C08-48A5-9EA4-DA9468CCB9AE}"/>
    <cellStyle name="Migliaia 2 2 3 5 3" xfId="11800" xr:uid="{E504D2B6-FB1D-4692-B456-FA74CA47830D}"/>
    <cellStyle name="Migliaia 2 2 3 5 3 3" xfId="23795" xr:uid="{8F157CE0-B616-48F9-8CDB-E3A9B8472B65}"/>
    <cellStyle name="Migliaia 2 2 3 5 4" xfId="14462" xr:uid="{A8410ABC-9D77-4324-BFAA-B1574B275181}"/>
    <cellStyle name="Migliaia 2 2 3 5 4 3" xfId="25100" xr:uid="{777A016F-0024-44A8-8D6E-52A6454E6627}"/>
    <cellStyle name="Migliaia 2 2 3 5 5" xfId="28146" xr:uid="{9A59DAD2-F175-428E-8710-7193AE0E0A7B}"/>
    <cellStyle name="Migliaia 2 2 3 5 6" xfId="17847" xr:uid="{993D788E-9190-465B-BA80-2D10BF966BB0}"/>
    <cellStyle name="Migliaia 2 2 3 5 7" xfId="33499" xr:uid="{4BF4DDA7-58D6-4AF6-B598-4FFE21EF3639}"/>
    <cellStyle name="Migliaia 2 2 3 5 9" xfId="5501" xr:uid="{E7D19604-EBE9-4169-98C4-D2C39131CDE1}"/>
    <cellStyle name="Migliaia 2 2 3 6" xfId="5299" xr:uid="{7C863FC2-B0E0-4B45-9B87-B8C5E73916CE}"/>
    <cellStyle name="Migliaia 2 2 3 6 2" xfId="8475" xr:uid="{DCB3DB53-A024-4062-B91F-E13CAF62EACB}"/>
    <cellStyle name="Migliaia 2 2 3 6 2 2" xfId="30904" xr:uid="{394C4ABD-0E6E-4883-A639-BFDC3567F182}"/>
    <cellStyle name="Migliaia 2 2 3 6 2 3" xfId="20614" xr:uid="{A9484C77-63EA-42DC-B4BA-BD6E1B36050C}"/>
    <cellStyle name="Migliaia 2 2 3 6 3" xfId="11598" xr:uid="{44147855-AD32-43ED-A5F1-A564366CD49A}"/>
    <cellStyle name="Migliaia 2 2 3 6 3 3" xfId="23593" xr:uid="{81CFD476-8B28-437F-8B0B-C589C16149C8}"/>
    <cellStyle name="Migliaia 2 2 3 6 4" xfId="14543" xr:uid="{729F103E-6707-4C12-A43D-34D662FC137A}"/>
    <cellStyle name="Migliaia 2 2 3 6 4 3" xfId="25182" xr:uid="{56CF50FB-866B-4D00-9757-ED480AFBEC75}"/>
    <cellStyle name="Migliaia 2 2 3 6 5" xfId="27944" xr:uid="{A2E27E12-B6E8-43FB-A82E-B688E17E0CA6}"/>
    <cellStyle name="Migliaia 2 2 3 6 6" xfId="17645" xr:uid="{CF70B533-236D-4A8F-BE5B-DCF35EAB4077}"/>
    <cellStyle name="Migliaia 2 2 3 6 7" xfId="33483" xr:uid="{3DA4C4E6-D667-4BA9-AF1A-30BFD04E5435}"/>
    <cellStyle name="Migliaia 2 2 3 7" xfId="5108" xr:uid="{1777E386-F8B3-41AC-AF0F-84F646041815}"/>
    <cellStyle name="Migliaia 2 2 3 7 2" xfId="8283" xr:uid="{6F79ED3B-75DA-4D16-9D11-970AC81D67A8}"/>
    <cellStyle name="Migliaia 2 2 3 7 2 2" xfId="30712" xr:uid="{200D296A-2FEC-42B9-9BB8-E599CCE380E2}"/>
    <cellStyle name="Migliaia 2 2 3 7 2 3" xfId="20422" xr:uid="{E16CC67F-A5A6-417F-AF9E-36A56A5B7403}"/>
    <cellStyle name="Migliaia 2 2 3 7 3" xfId="11406" xr:uid="{C66816F9-F91D-4963-B82C-7A7E4632B0E8}"/>
    <cellStyle name="Migliaia 2 2 3 7 3 3" xfId="23401" xr:uid="{8CD4466E-BC43-4F65-B053-54D03B195D51}"/>
    <cellStyle name="Migliaia 2 2 3 7 4" xfId="14927" xr:uid="{FCFDAAE3-63F3-4CCA-8FE3-B0F3EA284557}"/>
    <cellStyle name="Migliaia 2 2 3 7 4 3" xfId="25563" xr:uid="{94C9FC22-A8AB-42D8-ABB8-71197F2FD390}"/>
    <cellStyle name="Migliaia 2 2 3 7 5" xfId="27752" xr:uid="{D3F8851B-7699-4690-979B-788B7A2299F9}"/>
    <cellStyle name="Migliaia 2 2 3 7 6" xfId="17453" xr:uid="{E05DC124-DEF7-4E13-A4F7-DA2DE7FF4734}"/>
    <cellStyle name="Migliaia 2 2 3 7 7" xfId="33444" xr:uid="{4E983416-FB5B-4938-B7E3-673B123F826B}"/>
    <cellStyle name="Migliaia 2 2 3 8" xfId="4921" xr:uid="{BA82E347-1FCB-4EC6-A99E-D74713E5527C}"/>
    <cellStyle name="Migliaia 2 2 3 8 2" xfId="8096" xr:uid="{26D05AC5-2479-47E0-B275-5F68F5D58B3D}"/>
    <cellStyle name="Migliaia 2 2 3 8 2 2" xfId="30559" xr:uid="{1C932238-6F30-4D05-A95E-FF6E9DE63FB0}"/>
    <cellStyle name="Migliaia 2 2 3 8 2 3" xfId="20269" xr:uid="{ADD1CF65-332F-44DC-ACC4-06F44B3A8327}"/>
    <cellStyle name="Migliaia 2 2 3 8 3" xfId="11253" xr:uid="{31077088-68C5-4791-AFA9-01CA495BA565}"/>
    <cellStyle name="Migliaia 2 2 3 8 3 3" xfId="23248" xr:uid="{DB2888DB-E54B-4A7F-8709-C49CA6B7323C}"/>
    <cellStyle name="Migliaia 2 2 3 8 4" xfId="27599" xr:uid="{91BF1B5D-C44E-4DCD-BE29-510A98CDD9A4}"/>
    <cellStyle name="Migliaia 2 2 3 8 5" xfId="17300" xr:uid="{08FD970E-AEAE-4C09-9095-D44A4276242B}"/>
    <cellStyle name="Migliaia 2 2 3 8 6" xfId="33580" xr:uid="{CD7E5164-ADCF-4C66-B04A-AEFFF6026B99}"/>
    <cellStyle name="Migliaia 2 2 3 9" xfId="4150" xr:uid="{10657F10-747F-4043-BBD9-736B0D822358}"/>
    <cellStyle name="Migliaia 2 2 3 9 2" xfId="7507" xr:uid="{A9501D39-7F27-4FCD-B226-946BFE603190}"/>
    <cellStyle name="Migliaia 2 2 3 9 2 2" xfId="30007" xr:uid="{C1676B80-4C95-400C-B59A-526C6F247C1E}"/>
    <cellStyle name="Migliaia 2 2 3 9 2 3" xfId="19714" xr:uid="{54590607-28C0-499E-8137-11D3D151DB2B}"/>
    <cellStyle name="Migliaia 2 2 3 9 3" xfId="10698" xr:uid="{DDEA34F7-9030-493B-9298-94F1BD89A2A2}"/>
    <cellStyle name="Migliaia 2 2 3 9 3 2" xfId="32968" xr:uid="{D5856AE5-3905-4036-A6A0-2D549754A94D}"/>
    <cellStyle name="Migliaia 2 2 3 9 3 3" xfId="22692" xr:uid="{1486598E-039A-4FA1-89CF-A572A1FB71E0}"/>
    <cellStyle name="Migliaia 2 2 3 9 4" xfId="27043" xr:uid="{5E9AD498-1D5A-4D9B-8EBB-FEF86A14E521}"/>
    <cellStyle name="Migliaia 2 2 3 9 5" xfId="16744" xr:uid="{E5B6E3EE-E7A1-4090-A9EC-F94207BCBDC7}"/>
    <cellStyle name="Migliaia 2 2 30" xfId="5957" xr:uid="{CAE11A09-1273-4035-BF00-94F694E0D511}"/>
    <cellStyle name="Migliaia 2 2 30 2" xfId="12637" xr:uid="{320B05A6-75C6-4914-9306-D4687E9FC522}"/>
    <cellStyle name="Migliaia 2 2 30 3" xfId="21253" xr:uid="{3B596836-8F88-420C-A743-D033CF734830}"/>
    <cellStyle name="Migliaia 2 2 31" xfId="9234" xr:uid="{824F53D9-043C-46EF-B5BD-5A5EB21A5EEB}"/>
    <cellStyle name="Migliaia 2 2 31 2" xfId="13109" xr:uid="{BA057F66-D439-4348-8CE3-02A4E706607A}"/>
    <cellStyle name="Migliaia 2 2 31 3" xfId="24253" xr:uid="{1346BBC1-4FB2-4C82-BE9C-4F00FFB9DC74}"/>
    <cellStyle name="Migliaia 2 2 32" xfId="14988" xr:uid="{A9F2D0F5-CEDF-47FD-8AB2-FE2322B3C738}"/>
    <cellStyle name="Migliaia 2 2 32 2" xfId="25614" xr:uid="{38134895-17AF-4F0B-ADCB-8A07A0F71541}"/>
    <cellStyle name="Migliaia 2 2 33" xfId="15312" xr:uid="{C1250FAA-6257-4AB6-8B60-9B40CCB156EF}"/>
    <cellStyle name="Migliaia 2 2 34" xfId="854" xr:uid="{BEC0EEFC-7200-420D-AF00-3C9F4F69A573}"/>
    <cellStyle name="Migliaia 2 2 4" xfId="257" xr:uid="{574CF684-DFC0-4FB8-9166-B82CB7BBF378}"/>
    <cellStyle name="Migliaia 2 2 4 10" xfId="33425" xr:uid="{136B3F82-9195-4ADF-A41F-528F1E8815C5}"/>
    <cellStyle name="Migliaia 2 2 4 11" xfId="2007" xr:uid="{3913A237-7EFD-4C57-ABBE-10B2147D70C1}"/>
    <cellStyle name="Migliaia 2 2 4 12" xfId="1037" xr:uid="{C44FEDFD-9211-4C26-BBFC-3B3A461FB161}"/>
    <cellStyle name="Migliaia 2 2 4 2" xfId="744" xr:uid="{E009A76C-2137-4A03-9465-904520306B8B}"/>
    <cellStyle name="Migliaia 2 2 4 2 10" xfId="2169" xr:uid="{3DFEB7BF-6DDD-4ADA-A2AD-DD06426494B2}"/>
    <cellStyle name="Migliaia 2 2 4 2 11" xfId="1307" xr:uid="{74C81A7C-6C5E-41B6-A6C7-E56581D04CC0}"/>
    <cellStyle name="Migliaia 2 2 4 2 2" xfId="1842" xr:uid="{9524D406-199C-4377-B39B-D2CB2B18A474}"/>
    <cellStyle name="Migliaia 2 2 4 2 2 2" xfId="9067" xr:uid="{93922C2C-8DF1-4512-9CE2-5F30AE9B26B5}"/>
    <cellStyle name="Migliaia 2 2 4 2 2 2 2" xfId="31477" xr:uid="{1D463EB1-569A-4F70-8461-001BA8CFF33E}"/>
    <cellStyle name="Migliaia 2 2 4 2 2 2 3" xfId="21191" xr:uid="{B4924254-CABF-4990-A010-81FC9485EFC4}"/>
    <cellStyle name="Migliaia 2 2 4 2 2 3" xfId="12171" xr:uid="{02C5E9B4-19AF-4F57-A30B-07B0473ED3BA}"/>
    <cellStyle name="Migliaia 2 2 4 2 2 3 3" xfId="24171" xr:uid="{26A7F9EE-DD3F-47F1-8985-F7FDE24FCD4B}"/>
    <cellStyle name="Migliaia 2 2 4 2 2 4" xfId="14299" xr:uid="{451813A6-4D98-4106-85F5-CAE9F7A1281D}"/>
    <cellStyle name="Migliaia 2 2 4 2 2 4 3" xfId="24935" xr:uid="{4D6AB46A-3008-4822-AC22-D9D572E495D6}"/>
    <cellStyle name="Migliaia 2 2 4 2 2 5" xfId="28517" xr:uid="{B0CFCBA2-9E39-4F4D-A1CF-78A41F8C4A60}"/>
    <cellStyle name="Migliaia 2 2 4 2 2 6" xfId="18223" xr:uid="{927E2C3B-20BC-4626-9FD6-7F99CA21FE32}"/>
    <cellStyle name="Migliaia 2 2 4 2 2 7" xfId="33520" xr:uid="{D33A3B38-7EA6-4DB1-8179-BD6B2AC8C6F6}"/>
    <cellStyle name="Migliaia 2 2 4 2 2 8" xfId="5860" xr:uid="{836824DE-0297-4381-9E1A-9E88C65757DB}"/>
    <cellStyle name="Migliaia 2 2 4 2 3" xfId="7874" xr:uid="{8F9B2EFE-F122-452B-8D39-79EDE0C366D5}"/>
    <cellStyle name="Migliaia 2 2 4 2 3 2" xfId="14820" xr:uid="{600016E6-1109-49F1-8673-D6460AE3E490}"/>
    <cellStyle name="Migliaia 2 2 4 2 3 2 3" xfId="25459" xr:uid="{56022BE7-2C39-430F-A919-65F7302D5646}"/>
    <cellStyle name="Migliaia 2 2 4 2 3 3" xfId="30344" xr:uid="{06DE2723-A320-4BDF-9CD0-1A6AB2D31AFE}"/>
    <cellStyle name="Migliaia 2 2 4 2 3 4" xfId="20053" xr:uid="{CD363B59-AA55-46D9-A794-ECB68D2FF92A}"/>
    <cellStyle name="Migliaia 2 2 4 2 4" xfId="11037" xr:uid="{EA45C88B-E97F-4AEE-82A1-E7F1400A77DB}"/>
    <cellStyle name="Migliaia 2 2 4 2 4 2" xfId="33307" xr:uid="{DCA13BDF-85A9-4258-B811-BA1A52523AD1}"/>
    <cellStyle name="Migliaia 2 2 4 2 4 3" xfId="23032" xr:uid="{F69C14BA-6C0F-418B-800A-61110EF3FC2D}"/>
    <cellStyle name="Migliaia 2 2 4 2 5" xfId="4730" xr:uid="{0372F424-E55E-47F2-B6FF-850ACC7B1BDE}"/>
    <cellStyle name="Migliaia 2 2 4 2 5 3" xfId="24518" xr:uid="{D80DD00D-1591-44FF-A8B1-4863EF266F9D}"/>
    <cellStyle name="Migliaia 2 2 4 2 6" xfId="15224" xr:uid="{3AD98F2A-8AFF-40F1-B2A3-C55DAB8849ED}"/>
    <cellStyle name="Migliaia 2 2 4 2 6 2" xfId="27383" xr:uid="{7FD70B64-E4C1-4EC1-B075-3D65E17A4B57}"/>
    <cellStyle name="Migliaia 2 2 4 2 7" xfId="17084" xr:uid="{5EAB8221-B13A-4C13-99DF-8F129B3E7B4D}"/>
    <cellStyle name="Migliaia 2 2 4 2 8" xfId="33461" xr:uid="{11899BE0-4D20-4BD2-94DD-64CEE09DC7F8}"/>
    <cellStyle name="Migliaia 2 2 4 2 9" xfId="33943" xr:uid="{B2CE2EBA-D29D-4889-9F1F-F5254D6AFFCE}"/>
    <cellStyle name="Migliaia 2 2 4 3" xfId="500" xr:uid="{F4DCB93C-7AD8-4EA2-B068-B8B915E0E56A}"/>
    <cellStyle name="Migliaia 2 2 4 3 10" xfId="1176" xr:uid="{41C38854-E91B-4778-831D-EA7960E9149C}"/>
    <cellStyle name="Migliaia 2 2 4 3 2" xfId="1681" xr:uid="{FDF07A43-D2E2-4B44-81E0-3289ECD52B0C}"/>
    <cellStyle name="Migliaia 2 2 4 3 2 2" xfId="8857" xr:uid="{ED29D3C7-7BF5-4BF7-9A15-0EAC1C2789A0}"/>
    <cellStyle name="Migliaia 2 2 4 3 2 2 2" xfId="31280" xr:uid="{AB3A77FD-A26B-4D61-BE16-0BDB9B75E14C}"/>
    <cellStyle name="Migliaia 2 2 4 3 2 2 3" xfId="20990" xr:uid="{45C197C1-2CF7-4F14-9960-689542872049}"/>
    <cellStyle name="Migliaia 2 2 4 3 2 3" xfId="11972" xr:uid="{C375EE4D-893B-4CA7-8A7B-11486513C9BE}"/>
    <cellStyle name="Migliaia 2 2 4 3 2 3 3" xfId="23970" xr:uid="{B92BE874-3727-45D1-ABB0-61B851759D33}"/>
    <cellStyle name="Migliaia 2 2 4 3 2 4" xfId="28319" xr:uid="{FA8437ED-5C91-4B6D-86BD-31CAA66DC99D}"/>
    <cellStyle name="Migliaia 2 2 4 3 2 5" xfId="18022" xr:uid="{217C1962-E249-41B3-B2FC-5021BF786C51}"/>
    <cellStyle name="Migliaia 2 2 4 3 2 7" xfId="5670" xr:uid="{228B30CA-2F42-4CE6-B2AE-32D9C63A5FB3}"/>
    <cellStyle name="Migliaia 2 2 4 3 3" xfId="7711" xr:uid="{3BBDA3DA-CD5D-4EAE-91B9-E72C5FED016F}"/>
    <cellStyle name="Migliaia 2 2 4 3 3 2" xfId="30182" xr:uid="{FB1340F6-070C-4014-8842-BD33C2661713}"/>
    <cellStyle name="Migliaia 2 2 4 3 3 3" xfId="19889" xr:uid="{1D34D31B-FACF-456F-96C5-28CEE3121CE4}"/>
    <cellStyle name="Migliaia 2 2 4 3 4" xfId="10874" xr:uid="{67684C55-5D28-4523-96CC-39F08F8F9990}"/>
    <cellStyle name="Migliaia 2 2 4 3 4 2" xfId="33143" xr:uid="{F1A0EC83-A449-428C-9754-266B08F21925}"/>
    <cellStyle name="Migliaia 2 2 4 3 4 3" xfId="22868" xr:uid="{12ECEC4A-DDB8-4142-85A6-043C58BEB7A2}"/>
    <cellStyle name="Migliaia 2 2 4 3 5" xfId="14139" xr:uid="{4D950D3E-FB04-458E-864B-66AF86F28748}"/>
    <cellStyle name="Migliaia 2 2 4 3 5 3" xfId="24775" xr:uid="{8F108FB5-DDEE-4618-9C3A-CCABCD20E398}"/>
    <cellStyle name="Migliaia 2 2 4 3 6" xfId="27219" xr:uid="{EBC82B3E-C391-45BF-9C2F-454E9576CC64}"/>
    <cellStyle name="Migliaia 2 2 4 3 7" xfId="16920" xr:uid="{8D04234E-4B3A-46EB-8F60-EAF4664D4C8B}"/>
    <cellStyle name="Migliaia 2 2 4 3 8" xfId="33495" xr:uid="{AE7BCF92-0D20-4718-B731-B64E560F4891}"/>
    <cellStyle name="Migliaia 2 2 4 3 9" xfId="4549" xr:uid="{BAA9D92B-F1BE-4C19-9183-259ACB24B222}"/>
    <cellStyle name="Migliaia 2 2 4 4" xfId="1534" xr:uid="{B7F7445F-F96D-4D75-BE74-86CD16929265}"/>
    <cellStyle name="Migliaia 2 2 4 4 2" xfId="7425" xr:uid="{C8D267CA-EFB5-4DEB-A0B5-940FF5AE4437}"/>
    <cellStyle name="Migliaia 2 2 4 4 2 2" xfId="29925" xr:uid="{1174D1C6-5885-4B08-8EAE-ACD8B482C899}"/>
    <cellStyle name="Migliaia 2 2 4 4 2 3" xfId="19632" xr:uid="{EC0CF6A7-6034-46E4-BA51-F631B9E72A21}"/>
    <cellStyle name="Migliaia 2 2 4 4 3" xfId="10616" xr:uid="{49C49E1D-8F91-483D-93AF-728804F5512A}"/>
    <cellStyle name="Migliaia 2 2 4 4 3 2" xfId="32886" xr:uid="{FC2EC7C6-FF34-412B-B4BC-2FBC5A2ED006}"/>
    <cellStyle name="Migliaia 2 2 4 4 3 3" xfId="22610" xr:uid="{C2405166-BDF2-40DF-A824-90BE64A32700}"/>
    <cellStyle name="Migliaia 2 2 4 4 4" xfId="26961" xr:uid="{55215DDE-1822-4F1B-8AA7-AD520845099B}"/>
    <cellStyle name="Migliaia 2 2 4 4 5" xfId="16662" xr:uid="{5D167BAB-52BC-464E-A8BB-15A606EBD070}"/>
    <cellStyle name="Migliaia 2 2 4 4 6" xfId="33435" xr:uid="{230875E5-56F2-4EE4-8275-E1E1F542424B}"/>
    <cellStyle name="Migliaia 2 2 4 4 7" xfId="4068" xr:uid="{37AC96B4-6BFB-4688-9A2E-03AAD055E7EB}"/>
    <cellStyle name="Migliaia 2 2 4 5" xfId="7172" xr:uid="{EBEC418A-5DB9-4556-85F9-FF171548B7EF}"/>
    <cellStyle name="Migliaia 2 2 4 5 2" xfId="29673" xr:uid="{FEECCDD8-4BD8-4ED2-A029-2535005D1096}"/>
    <cellStyle name="Migliaia 2 2 4 5 3" xfId="19379" xr:uid="{E8EB1DB8-BAE1-4F9C-A001-612F9E278199}"/>
    <cellStyle name="Migliaia 2 2 4 6" xfId="10363" xr:uid="{C0FCC114-E1EC-4973-8D3F-7068727AE7A8}"/>
    <cellStyle name="Migliaia 2 2 4 6 2" xfId="32633" xr:uid="{A4D251F2-A56D-4971-B287-8327E2CFD34D}"/>
    <cellStyle name="Migliaia 2 2 4 6 3" xfId="22357" xr:uid="{10222AEE-89F4-40D8-B955-C9033AAA1CC5}"/>
    <cellStyle name="Migliaia 2 2 4 7" xfId="3868" xr:uid="{C4170140-5832-47C5-B688-35D4A2C7C6FC}"/>
    <cellStyle name="Migliaia 2 2 4 7 3" xfId="24353" xr:uid="{73743290-9021-4BE0-98E6-429E3E2BBC5B}"/>
    <cellStyle name="Migliaia 2 2 4 8" xfId="15062" xr:uid="{1A83D557-ADAA-48CE-B5AC-353A52365DEA}"/>
    <cellStyle name="Migliaia 2 2 4 8 2" xfId="26709" xr:uid="{40046041-DEBD-4CAD-A317-B5BA9D266F01}"/>
    <cellStyle name="Migliaia 2 2 4 9" xfId="16409" xr:uid="{E2D7A9B6-F13B-470C-A391-B0173CBFD056}"/>
    <cellStyle name="Migliaia 2 2 42" xfId="1933" xr:uid="{3F6134B2-2D66-41C6-BBBA-36A60D38397B}"/>
    <cellStyle name="Migliaia 2 2 45" xfId="33606" xr:uid="{7949090F-FF0D-4F47-A171-7A48B339A95D}"/>
    <cellStyle name="Migliaia 2 2 5" xfId="558" xr:uid="{CC2C0245-F0C2-465E-860A-F43B999133B2}"/>
    <cellStyle name="Migliaia 2 2 5 11" xfId="2229" xr:uid="{31AEE487-3DA6-4C76-88BE-85F134CEB2C0}"/>
    <cellStyle name="Migliaia 2 2 5 2" xfId="1904" xr:uid="{2B1F2616-551E-4C4C-A917-586C0DB2389F}"/>
    <cellStyle name="Migliaia 2 2 5 2 2" xfId="8956" xr:uid="{23D3EAEF-4F94-4115-9C89-D27DACB384AA}"/>
    <cellStyle name="Migliaia 2 2 5 2 2 2" xfId="31368" xr:uid="{585D2BBD-DB81-42B7-A5BB-D994BCD1F193}"/>
    <cellStyle name="Migliaia 2 2 5 2 2 3" xfId="21079" xr:uid="{2C94AF4C-52AE-4D26-8AA6-979D67A4C48B}"/>
    <cellStyle name="Migliaia 2 2 5 2 2 4" xfId="33532" xr:uid="{AA1A40D3-41FF-4433-BFA7-0ACBEC7871DA}"/>
    <cellStyle name="Migliaia 2 2 5 2 3" xfId="12061" xr:uid="{5FCF226F-F895-4C41-AABF-A5658BC2AFB0}"/>
    <cellStyle name="Migliaia 2 2 5 2 3 3" xfId="24059" xr:uid="{2D2854F2-F7A9-48BD-B934-F0D269D3B88E}"/>
    <cellStyle name="Migliaia 2 2 5 2 4" xfId="28406" xr:uid="{E7E3CDB8-B8AB-45D4-B639-1E9BCB3B7526}"/>
    <cellStyle name="Migliaia 2 2 5 2 5" xfId="18111" xr:uid="{385EA2AD-DA61-48A2-A8B4-5912D9AF3B12}"/>
    <cellStyle name="Migliaia 2 2 5 2 7" xfId="5758" xr:uid="{4A5707D1-92F1-4666-985B-693EEF8C6571}"/>
    <cellStyle name="Migliaia 2 2 5 3" xfId="7597" xr:uid="{64420A20-337B-4869-A97F-E5C99695656D}"/>
    <cellStyle name="Migliaia 2 2 5 3 2" xfId="30082" xr:uid="{593FC7FE-A6D4-40EC-B5CC-18A7F5F7EF5D}"/>
    <cellStyle name="Migliaia 2 2 5 3 3" xfId="19789" xr:uid="{CA50488A-4C9A-4989-AADE-A69C089F9B4B}"/>
    <cellStyle name="Migliaia 2 2 5 3 4" xfId="33503" xr:uid="{3D16F88F-1080-426C-B967-8D62E7F6480B}"/>
    <cellStyle name="Migliaia 2 2 5 4" xfId="10774" xr:uid="{6B794662-10FE-4462-9C2B-82AED0FAE683}"/>
    <cellStyle name="Migliaia 2 2 5 4 2" xfId="33043" xr:uid="{3813E211-5622-4276-A41C-C243A155370A}"/>
    <cellStyle name="Migliaia 2 2 5 4 3" xfId="22768" xr:uid="{194F8932-410A-4F5B-B532-B7673DC431A4}"/>
    <cellStyle name="Migliaia 2 2 5 5" xfId="4224" xr:uid="{BBDA51F3-96D1-494C-9C65-396F9A646FA6}"/>
    <cellStyle name="Migliaia 2 2 5 5 3" xfId="24675" xr:uid="{2DEF211D-92AD-4265-A1FA-F710DFDD074D}"/>
    <cellStyle name="Migliaia 2 2 5 6" xfId="15285" xr:uid="{A469F355-1591-49DF-B2C9-9B0F6C734746}"/>
    <cellStyle name="Migliaia 2 2 5 6 2" xfId="27119" xr:uid="{095531B9-8C99-4B10-B62A-33E8F42F6AF6}"/>
    <cellStyle name="Migliaia 2 2 5 7" xfId="16820" xr:uid="{D6604CE9-E82E-40E7-BCC1-CFEA86BA3C1E}"/>
    <cellStyle name="Migliaia 2 2 5 8" xfId="33757" xr:uid="{21C12966-01E5-42C0-AF92-AF0ED754B58A}"/>
    <cellStyle name="Migliaia 2 2 5 9" xfId="1435" xr:uid="{D4ABAFAB-143D-4519-A42F-49DE364D1878}"/>
    <cellStyle name="Migliaia 2 2 6" xfId="316" xr:uid="{E9D6DBD7-6E0D-42FC-B80C-3B4679534A20}"/>
    <cellStyle name="Migliaia 2 2 6 2" xfId="1637" xr:uid="{352DD93D-ACFD-4C8A-A3CB-CEA6C1D2B7C9}"/>
    <cellStyle name="Migliaia 2 2 6 2 2" xfId="31159" xr:uid="{F84A15B0-C812-44EE-B9C3-3468E483C439}"/>
    <cellStyle name="Migliaia 2 2 6 2 3" xfId="20869" xr:uid="{89532E61-B425-42C3-86FE-F784405EA67C}"/>
    <cellStyle name="Migliaia 2 2 6 2 4" xfId="33515" xr:uid="{BBF6A639-5032-4338-BA4A-961FBE72E5AD}"/>
    <cellStyle name="Migliaia 2 2 6 2 5" xfId="8729" xr:uid="{91CF7AB6-EC3E-4A14-B1A4-D445D5346428}"/>
    <cellStyle name="Migliaia 2 2 6 3" xfId="11851" xr:uid="{7A5A0754-2BE7-43C4-846C-48F9B793BE4F}"/>
    <cellStyle name="Migliaia 2 2 6 3 3" xfId="23849" xr:uid="{8DCD4BE6-302B-40AF-B43F-B89D65F1E1B5}"/>
    <cellStyle name="Migliaia 2 2 6 4" xfId="14590" xr:uid="{B2981A1A-C113-4F6E-8F8C-ECB8C2230AE8}"/>
    <cellStyle name="Migliaia 2 2 6 4 3" xfId="25229" xr:uid="{7A82C1F9-2034-44D2-BBD0-A0CAD955D660}"/>
    <cellStyle name="Migliaia 2 2 6 5" xfId="28200" xr:uid="{C2AC7794-0210-4FE8-AF88-2D92E49617F0}"/>
    <cellStyle name="Migliaia 2 2 6 6" xfId="17901" xr:uid="{3A3AEE10-09CC-4363-B840-9CAA80397F15}"/>
    <cellStyle name="Migliaia 2 2 6 7" xfId="33458" xr:uid="{4E1806AC-26A1-4063-84C4-CD66A9510EFA}"/>
    <cellStyle name="Migliaia 2 2 6 8" xfId="1147" xr:uid="{C397114A-D199-462D-93DD-430AFE93C282}"/>
    <cellStyle name="Migliaia 2 2 6 9" xfId="5543" xr:uid="{A55AA01B-DFCF-490B-A167-4ACCB377D190}"/>
    <cellStyle name="Migliaia 2 2 7" xfId="1483" xr:uid="{809A2AD0-B705-47AC-89DA-810173EF97C8}"/>
    <cellStyle name="Migliaia 2 2 7 2" xfId="8599" xr:uid="{124E1706-1E14-405C-9BFD-1E78C3FE0220}"/>
    <cellStyle name="Migliaia 2 2 7 2 2" xfId="31027" xr:uid="{DD6ED2F5-77AB-4426-9A2B-F605CEADBE4B}"/>
    <cellStyle name="Migliaia 2 2 7 2 3" xfId="20738" xr:uid="{4A7A444A-F223-43F3-BCC5-A292E4F19415}"/>
    <cellStyle name="Migliaia 2 2 7 2 4" xfId="33552" xr:uid="{47ECDF2C-8295-4ECC-9B9C-F124A5DA9E2E}"/>
    <cellStyle name="Migliaia 2 2 7 3" xfId="11722" xr:uid="{3C64B56B-EB77-414E-8F4C-E55FACE06346}"/>
    <cellStyle name="Migliaia 2 2 7 3 3" xfId="23717" xr:uid="{701CA871-B359-4F62-9314-B7E28B0F578F}"/>
    <cellStyle name="Migliaia 2 2 7 4" xfId="14618" xr:uid="{9B6AA216-53A9-4490-99AE-FFCC6E2FE4FC}"/>
    <cellStyle name="Migliaia 2 2 7 4 3" xfId="25258" xr:uid="{F9E7EC5D-DE08-44B2-BF93-7403876089CE}"/>
    <cellStyle name="Migliaia 2 2 7 5" xfId="28068" xr:uid="{2D646586-E6DA-4AD9-B556-A010BADFABA2}"/>
    <cellStyle name="Migliaia 2 2 7 6" xfId="17769" xr:uid="{49C3A53C-CE64-46D1-B538-7C9BF38F9FEC}"/>
    <cellStyle name="Migliaia 2 2 7 7" xfId="33469" xr:uid="{4303B08D-86F4-4E34-AD4A-BF04B39FEFD6}"/>
    <cellStyle name="Migliaia 2 2 7 9" xfId="5423" xr:uid="{4AD6D418-33DB-4F83-B4E7-975D31943FA4}"/>
    <cellStyle name="Migliaia 2 2 8" xfId="5355" xr:uid="{93A2E4DE-8D42-4A5B-9928-FB8C2C140A0B}"/>
    <cellStyle name="Migliaia 2 2 8 2" xfId="8531" xr:uid="{D72FA80B-09E0-4790-B31D-4CA12BA66179}"/>
    <cellStyle name="Migliaia 2 2 8 2 2" xfId="30960" xr:uid="{78C0874D-9C51-487C-A53F-926A2F5305DD}"/>
    <cellStyle name="Migliaia 2 2 8 2 3" xfId="20670" xr:uid="{ED6E3665-1B9E-4587-A887-AEF02FE885DC}"/>
    <cellStyle name="Migliaia 2 2 8 3" xfId="11654" xr:uid="{12D18FB3-BACF-4E17-BDC0-95B2F79DD8EF}"/>
    <cellStyle name="Migliaia 2 2 8 3 3" xfId="23649" xr:uid="{4143F8E1-D66B-4198-97FA-7841CB2462A5}"/>
    <cellStyle name="Migliaia 2 2 8 4" xfId="14816" xr:uid="{E238DAF6-BAEE-4355-B6F4-7E39CD32DF0D}"/>
    <cellStyle name="Migliaia 2 2 8 4 3" xfId="25455" xr:uid="{5B14D733-C80C-40C8-8A5F-9BEA06C71677}"/>
    <cellStyle name="Migliaia 2 2 8 5" xfId="28000" xr:uid="{2934E5B0-AB8D-4E00-9AD8-A5BF43950C0F}"/>
    <cellStyle name="Migliaia 2 2 8 6" xfId="17701" xr:uid="{FFD740E8-F074-4F89-BE18-9F981D71275E}"/>
    <cellStyle name="Migliaia 2 2 8 7" xfId="33489" xr:uid="{49B0190F-0E8A-4D2F-91B3-D88D3E90EA2E}"/>
    <cellStyle name="Migliaia 2 2 9" xfId="5220" xr:uid="{D1DBA6B7-C90E-4DB4-81B5-904F41EC549B}"/>
    <cellStyle name="Migliaia 2 2 9 2" xfId="8396" xr:uid="{D43D96A7-BF18-483D-8770-588486AEDC00}"/>
    <cellStyle name="Migliaia 2 2 9 2 2" xfId="30825" xr:uid="{6847CE62-A03C-4547-AB20-003D6A8B469F}"/>
    <cellStyle name="Migliaia 2 2 9 2 3" xfId="20535" xr:uid="{CE514E00-708E-48CC-8C1B-F645D4A286F4}"/>
    <cellStyle name="Migliaia 2 2 9 3" xfId="11519" xr:uid="{9DBDEA3C-9892-4D54-BA72-57F155BBEF3D}"/>
    <cellStyle name="Migliaia 2 2 9 3 3" xfId="23514" xr:uid="{884F5229-3FE7-4634-AF50-C62412A8CBDF}"/>
    <cellStyle name="Migliaia 2 2 9 4" xfId="14535" xr:uid="{13275DA4-6A36-43AE-B31D-F2B76259A3D2}"/>
    <cellStyle name="Migliaia 2 2 9 4 3" xfId="25174" xr:uid="{939AF954-741E-47BA-B87D-0D4AB3484093}"/>
    <cellStyle name="Migliaia 2 2 9 5" xfId="27865" xr:uid="{593B2837-5884-480F-B072-20EAA127D1B2}"/>
    <cellStyle name="Migliaia 2 2 9 6" xfId="17566" xr:uid="{0CFDF868-2406-4F0F-9266-8363CC555C44}"/>
    <cellStyle name="Migliaia 2 2 9 7" xfId="33476" xr:uid="{9EEDA1F2-8694-4731-8BA7-2A1EA7BB2F88}"/>
    <cellStyle name="Migliaia 2 2_BRESCIA" xfId="1224" xr:uid="{6D3D55B4-D382-4CB6-9BD5-2FF2AAA78B57}"/>
    <cellStyle name="Migliaia 2 20" xfId="3454" xr:uid="{B7D777F9-3495-4FB4-9C3C-5896F9312F6F}"/>
    <cellStyle name="Migliaia 2 20 2" xfId="6743" xr:uid="{739B165B-503B-4134-957C-5CC263AFC855}"/>
    <cellStyle name="Migliaia 2 20 2 2" xfId="29244" xr:uid="{8F370BC7-B5A5-4D23-BB83-4C68D499253C}"/>
    <cellStyle name="Migliaia 2 20 2 3" xfId="18950" xr:uid="{297A8323-85AF-4485-87F3-9A9329E33EDE}"/>
    <cellStyle name="Migliaia 2 20 3" xfId="9934" xr:uid="{61A4014E-2DA3-41E5-8018-A5ED6352BD84}"/>
    <cellStyle name="Migliaia 2 20 3 2" xfId="32204" xr:uid="{275FB7D0-1529-49F3-8EFE-1DEF3C5049FF}"/>
    <cellStyle name="Migliaia 2 20 3 3" xfId="21928" xr:uid="{B28AA6D0-4654-4A58-A9F6-895FA8862BD4}"/>
    <cellStyle name="Migliaia 2 20 4" xfId="26280" xr:uid="{DDF68522-AAA6-42B5-9263-3B924FA0C828}"/>
    <cellStyle name="Migliaia 2 20 5" xfId="15980" xr:uid="{0F673C46-B32F-47CA-ACFB-0362C0501B7D}"/>
    <cellStyle name="Migliaia 2 21" xfId="3393" xr:uid="{FF5AB30F-A8E3-4D6E-B413-9AD9638CF830}"/>
    <cellStyle name="Migliaia 2 21 2" xfId="6706" xr:uid="{C09F63AC-5F05-4EC5-A920-AD3CB68D8664}"/>
    <cellStyle name="Migliaia 2 21 2 2" xfId="29214" xr:uid="{3D47F179-0B28-4414-BD9C-C5660D220473}"/>
    <cellStyle name="Migliaia 2 21 2 3" xfId="18920" xr:uid="{9DFE11D8-B65E-4D0B-8E65-E85E7A3410CD}"/>
    <cellStyle name="Migliaia 2 21 3" xfId="9904" xr:uid="{21BF48EA-188F-4103-A4E2-73C3F994895A}"/>
    <cellStyle name="Migliaia 2 21 3 2" xfId="32174" xr:uid="{E07107D3-B7BA-46F3-BA1E-568AB0337117}"/>
    <cellStyle name="Migliaia 2 21 3 3" xfId="21898" xr:uid="{8037A51B-6FAE-470F-A76D-1949EC9CE3E6}"/>
    <cellStyle name="Migliaia 2 21 4" xfId="26250" xr:uid="{B151A3D2-EDB0-4A84-AC30-65EE285F3DB3}"/>
    <cellStyle name="Migliaia 2 21 5" xfId="15950" xr:uid="{434D6233-5BF2-4696-A036-FA0ABCD1BBFC}"/>
    <cellStyle name="Migliaia 2 22" xfId="3364" xr:uid="{3983E7DA-DB3D-43F8-9FAE-FB242D5A4436}"/>
    <cellStyle name="Migliaia 2 22 2" xfId="6678" xr:uid="{5184AC5D-A294-4D41-BE05-2AC6A03AFB75}"/>
    <cellStyle name="Migliaia 2 22 2 2" xfId="29186" xr:uid="{53E022BB-6928-42F2-B7D8-3056E8E5178D}"/>
    <cellStyle name="Migliaia 2 22 2 3" xfId="18892" xr:uid="{3003CE03-9773-4E72-B83D-D894A1EB4DC7}"/>
    <cellStyle name="Migliaia 2 22 3" xfId="9876" xr:uid="{5CAE85E8-E0B1-433C-8AB3-5407CD9C7A45}"/>
    <cellStyle name="Migliaia 2 22 3 2" xfId="32146" xr:uid="{03043C6F-6662-452D-A421-21E050FD1385}"/>
    <cellStyle name="Migliaia 2 22 3 3" xfId="21870" xr:uid="{7317BE22-8499-46BE-8D78-925E99520162}"/>
    <cellStyle name="Migliaia 2 22 4" xfId="26222" xr:uid="{48A006C3-A362-4D95-9DF5-FED0561709FA}"/>
    <cellStyle name="Migliaia 2 22 5" xfId="15922" xr:uid="{AFE1B866-5073-4DF8-B480-373AEB85A9CD}"/>
    <cellStyle name="Migliaia 2 23" xfId="3347" xr:uid="{974E3D4F-E024-4E79-9069-A9F72EC14F72}"/>
    <cellStyle name="Migliaia 2 23 2" xfId="6661" xr:uid="{5822A075-A340-4D46-BEFE-42DEEDEA35E4}"/>
    <cellStyle name="Migliaia 2 23 2 2" xfId="29169" xr:uid="{8507C78E-A28E-4C4A-B77A-3C30D9A8AC55}"/>
    <cellStyle name="Migliaia 2 23 2 3" xfId="18875" xr:uid="{A932C228-FF8B-4AA8-B974-511C2E4CD95B}"/>
    <cellStyle name="Migliaia 2 23 3" xfId="9859" xr:uid="{20B94935-4885-41A2-B13D-8374AB62D7A0}"/>
    <cellStyle name="Migliaia 2 23 3 2" xfId="32129" xr:uid="{C3795EBC-8019-4BD3-956A-B302763B9E71}"/>
    <cellStyle name="Migliaia 2 23 3 3" xfId="21853" xr:uid="{9F71018D-DB6B-42B9-BAE0-543BC31B383D}"/>
    <cellStyle name="Migliaia 2 23 4" xfId="26205" xr:uid="{D5E2BCEA-FF0D-4BFC-BB90-8CEFD2F58CB5}"/>
    <cellStyle name="Migliaia 2 23 5" xfId="15905" xr:uid="{EB24189E-596D-4B38-A5CF-FB5FEC010841}"/>
    <cellStyle name="Migliaia 2 24" xfId="3324" xr:uid="{AB727FD9-B7B8-4A2F-861B-B2B111754167}"/>
    <cellStyle name="Migliaia 2 24 2" xfId="6638" xr:uid="{5A70A55C-9E54-4A2A-B37F-A1915821DC9E}"/>
    <cellStyle name="Migliaia 2 24 2 2" xfId="29146" xr:uid="{0484BD3C-D65B-4D7E-86CD-025F9E317120}"/>
    <cellStyle name="Migliaia 2 24 2 3" xfId="18852" xr:uid="{6B1DFEEA-F65E-4E83-B2EE-79A4EA1809D0}"/>
    <cellStyle name="Migliaia 2 24 3" xfId="9836" xr:uid="{CD4575A4-4077-4FCE-AEEE-5A593A6FD578}"/>
    <cellStyle name="Migliaia 2 24 3 2" xfId="32106" xr:uid="{04B40DCB-BDC6-40E5-9A9E-85D96EBF90D3}"/>
    <cellStyle name="Migliaia 2 24 3 3" xfId="21830" xr:uid="{FF34ADCB-AECE-4F3E-9B4E-4D25727017B6}"/>
    <cellStyle name="Migliaia 2 24 4" xfId="26182" xr:uid="{67DFD001-1105-4AB1-BA27-53BE1B47DCDA}"/>
    <cellStyle name="Migliaia 2 24 5" xfId="15882" xr:uid="{A1EAEA03-3F96-4439-97F8-3EF628C331EF}"/>
    <cellStyle name="Migliaia 2 25" xfId="3297" xr:uid="{0C8E87F4-F404-4046-B805-7989DC4BA81A}"/>
    <cellStyle name="Migliaia 2 25 2" xfId="6611" xr:uid="{B46C666F-7943-498E-973C-CE61B5A7CA90}"/>
    <cellStyle name="Migliaia 2 25 2 2" xfId="29119" xr:uid="{3A901E62-7883-4A38-A1C2-EDFEF05AAAA5}"/>
    <cellStyle name="Migliaia 2 25 2 3" xfId="18825" xr:uid="{7C73BDC2-29BF-4D37-B87A-3244B6A2DCF5}"/>
    <cellStyle name="Migliaia 2 25 3" xfId="9809" xr:uid="{414D7D81-C034-4FAA-AC08-3AEF2BF30C26}"/>
    <cellStyle name="Migliaia 2 25 3 2" xfId="32079" xr:uid="{C6FBB60E-BDCF-4308-9658-A71DAE18EFAD}"/>
    <cellStyle name="Migliaia 2 25 3 3" xfId="21803" xr:uid="{C592363C-0791-41D0-95DD-8355E9F3DE32}"/>
    <cellStyle name="Migliaia 2 25 4" xfId="26155" xr:uid="{3C894AB4-1919-4A6A-A07F-09039B0B6B2F}"/>
    <cellStyle name="Migliaia 2 25 5" xfId="15855" xr:uid="{5C7A2A90-E3B8-4ABB-BEAA-8FB5755B039A}"/>
    <cellStyle name="Migliaia 2 26" xfId="3285" xr:uid="{1695E075-EA4E-419E-9458-CF5F2781E1FF}"/>
    <cellStyle name="Migliaia 2 26 2" xfId="6602" xr:uid="{9DD506B5-3568-4FD0-8359-9089AFD1C1DC}"/>
    <cellStyle name="Migliaia 2 26 2 2" xfId="29110" xr:uid="{4EB6E079-4C6A-4922-BE84-53BF3E5CBA25}"/>
    <cellStyle name="Migliaia 2 26 2 3" xfId="18816" xr:uid="{ACFA4246-B4E2-4EED-8716-5D7E53C3C306}"/>
    <cellStyle name="Migliaia 2 26 3" xfId="9800" xr:uid="{586BDF27-5710-4F82-9952-65BA5D429F1A}"/>
    <cellStyle name="Migliaia 2 26 3 2" xfId="32070" xr:uid="{E8C4B482-A80A-4161-ABDC-0666930C32A0}"/>
    <cellStyle name="Migliaia 2 26 3 3" xfId="21794" xr:uid="{065F1DB7-3697-44CA-A8A6-3D19380A6728}"/>
    <cellStyle name="Migliaia 2 26 4" xfId="26146" xr:uid="{55CA0524-B552-4730-882C-F9798202E9CF}"/>
    <cellStyle name="Migliaia 2 26 5" xfId="15846" xr:uid="{F9625957-243F-4475-A390-D2B41EBBCFB2}"/>
    <cellStyle name="Migliaia 2 27" xfId="3224" xr:uid="{DD8D1A35-BC5F-4024-A724-9A79B3BDBCEC}"/>
    <cellStyle name="Migliaia 2 27 2" xfId="6568" xr:uid="{45ED0E5D-5C3B-4ABB-9DF8-738D96A346B2}"/>
    <cellStyle name="Migliaia 2 27 2 2" xfId="29084" xr:uid="{EEE7656E-B017-4954-AA3A-7BA86F23CB05}"/>
    <cellStyle name="Migliaia 2 27 2 3" xfId="18790" xr:uid="{766DE733-2BF9-44F3-9106-9F41DA6DE609}"/>
    <cellStyle name="Migliaia 2 27 3" xfId="9774" xr:uid="{4458819A-9A98-4E8D-8B96-4CED0CB8EF50}"/>
    <cellStyle name="Migliaia 2 27 3 2" xfId="32044" xr:uid="{D1FC069D-ED7F-4651-A6F6-A48AB3D4A34A}"/>
    <cellStyle name="Migliaia 2 27 3 3" xfId="21768" xr:uid="{D1AE31AB-086F-4397-B691-3D53EB992225}"/>
    <cellStyle name="Migliaia 2 27 4" xfId="26120" xr:uid="{56D0B988-749C-45CD-9B15-64EE676E5077}"/>
    <cellStyle name="Migliaia 2 27 5" xfId="15820" xr:uid="{EFBD92F3-8D1B-4C16-90E7-7DF49E51DF0A}"/>
    <cellStyle name="Migliaia 2 28" xfId="3186" xr:uid="{43250704-8018-4FDA-8D33-72CF54193ADA}"/>
    <cellStyle name="Migliaia 2 28 2" xfId="6533" xr:uid="{787BD352-F8E9-4277-8D16-CDC1089EBA68}"/>
    <cellStyle name="Migliaia 2 28 2 2" xfId="29049" xr:uid="{A8E11A38-A159-4A29-9C8D-321E14197396}"/>
    <cellStyle name="Migliaia 2 28 2 3" xfId="18755" xr:uid="{D029599B-7E58-41C9-986B-941844C7AE5A}"/>
    <cellStyle name="Migliaia 2 28 3" xfId="9739" xr:uid="{90DFC785-32D4-4B65-9C61-D17C0BD57189}"/>
    <cellStyle name="Migliaia 2 28 3 2" xfId="32009" xr:uid="{FA43ADD4-583F-4747-8010-3F39065A6761}"/>
    <cellStyle name="Migliaia 2 28 3 3" xfId="21733" xr:uid="{488C18BA-2FA2-44AC-9352-260DA460BF64}"/>
    <cellStyle name="Migliaia 2 28 4" xfId="26085" xr:uid="{453B9C0D-CCED-44ED-B115-35461D9856E2}"/>
    <cellStyle name="Migliaia 2 28 5" xfId="15785" xr:uid="{223E529B-6D67-424F-95E3-532D3ADA30A4}"/>
    <cellStyle name="Migliaia 2 29" xfId="3167" xr:uid="{68414AC3-9D14-4203-B258-6D93AC5AA670}"/>
    <cellStyle name="Migliaia 2 29 2" xfId="6514" xr:uid="{C5DF4E12-FAEC-4195-9F2E-615584828CC3}"/>
    <cellStyle name="Migliaia 2 29 2 2" xfId="29030" xr:uid="{F2C56CE9-5D1C-4633-A6E6-5FFEAC12C15A}"/>
    <cellStyle name="Migliaia 2 29 2 3" xfId="18736" xr:uid="{7B2F4A29-C27E-4D91-A1F4-3B0FA0F89AF6}"/>
    <cellStyle name="Migliaia 2 29 3" xfId="9720" xr:uid="{C3190F71-F979-453F-952C-991A2CC27E97}"/>
    <cellStyle name="Migliaia 2 29 3 2" xfId="31990" xr:uid="{7B901B7C-2620-4852-A49F-B0A21D9EA378}"/>
    <cellStyle name="Migliaia 2 29 3 3" xfId="21714" xr:uid="{93D73953-5E5D-49D3-ABC7-19684F7DB8F0}"/>
    <cellStyle name="Migliaia 2 29 4" xfId="26066" xr:uid="{43972B06-D520-4CB0-BCB7-8AF77BDB32F3}"/>
    <cellStyle name="Migliaia 2 29 5" xfId="15766" xr:uid="{966B79D4-C797-4D6B-BAAD-27F057C50837}"/>
    <cellStyle name="Migliaia 2 3" xfId="68" xr:uid="{E8519B9F-9120-44A6-BE67-04A0F6392D83}"/>
    <cellStyle name="Migliaia 2 3 10" xfId="4853" xr:uid="{CE045167-A7BD-47E3-B3B1-68058E0E128B}"/>
    <cellStyle name="Migliaia 2 3 10 2" xfId="8028" xr:uid="{09E1ED5B-641F-4F80-B218-26E1264CD6D0}"/>
    <cellStyle name="Migliaia 2 3 10 2 2" xfId="30499" xr:uid="{4C5A59FE-3E64-43ED-8ACC-F8AC63E966F0}"/>
    <cellStyle name="Migliaia 2 3 10 2 3" xfId="20209" xr:uid="{B856430E-4B76-42FC-A914-38E9FA0499AC}"/>
    <cellStyle name="Migliaia 2 3 10 3" xfId="11193" xr:uid="{3B9EAB7B-54B6-4E41-A937-9F922B3BA273}"/>
    <cellStyle name="Migliaia 2 3 10 3 3" xfId="23188" xr:uid="{B951E773-754A-4F17-AD35-5083889A0CF2}"/>
    <cellStyle name="Migliaia 2 3 10 4" xfId="27539" xr:uid="{45B81FED-9BCA-4E4A-8947-A515AED23642}"/>
    <cellStyle name="Migliaia 2 3 10 5" xfId="17240" xr:uid="{3424D777-F624-49F6-8B16-A5D97EF81402}"/>
    <cellStyle name="Migliaia 2 3 10 6" xfId="33429" xr:uid="{C1EA7690-5A56-4755-BCAD-5D987034364D}"/>
    <cellStyle name="Migliaia 2 3 11" xfId="3975" xr:uid="{A6C0DA68-4E3D-4C2A-9482-2BB3B4F01890}"/>
    <cellStyle name="Migliaia 2 3 11 2" xfId="7330" xr:uid="{574789B5-1DA0-4D94-AB7E-A09D4AE3AB04}"/>
    <cellStyle name="Migliaia 2 3 11 2 2" xfId="29830" xr:uid="{FE4E2279-0E29-4AFE-89E2-B982BFEC61E5}"/>
    <cellStyle name="Migliaia 2 3 11 2 3" xfId="19537" xr:uid="{6E626A93-B5E6-456C-874F-BBDD4A76D11A}"/>
    <cellStyle name="Migliaia 2 3 11 3" xfId="10521" xr:uid="{97F11CD8-1662-48DF-BCD5-B78CA921C650}"/>
    <cellStyle name="Migliaia 2 3 11 3 2" xfId="32791" xr:uid="{2B3D5B06-2D40-498C-84B2-4CB662FC42E3}"/>
    <cellStyle name="Migliaia 2 3 11 3 3" xfId="22515" xr:uid="{F4E96E33-6EA6-47D4-8D78-0F687E6D91F4}"/>
    <cellStyle name="Migliaia 2 3 11 4" xfId="26867" xr:uid="{0883947E-C891-4D1F-A359-27D43E64BE30}"/>
    <cellStyle name="Migliaia 2 3 11 5" xfId="16567" xr:uid="{F4ACD8AC-E118-4DD8-9E73-019C1A88199E}"/>
    <cellStyle name="Migliaia 2 3 11 6" xfId="33417" xr:uid="{76219A3B-AE34-4C33-8FD2-F5E5AAED698D}"/>
    <cellStyle name="Migliaia 2 3 12" xfId="3790" xr:uid="{AAA9112B-E45D-4F83-B4C6-6D01DE50483F}"/>
    <cellStyle name="Migliaia 2 3 12 2" xfId="7079" xr:uid="{28A5AAA0-3531-43A3-B3A6-D3824CACF8CC}"/>
    <cellStyle name="Migliaia 2 3 12 2 2" xfId="29580" xr:uid="{F7BDF3F5-E2E5-4B4E-8F2B-454849B7E8BA}"/>
    <cellStyle name="Migliaia 2 3 12 2 3" xfId="19286" xr:uid="{1650D148-21B5-4BFF-8058-B2D403380408}"/>
    <cellStyle name="Migliaia 2 3 12 3" xfId="10270" xr:uid="{6D3425A3-003F-4463-908F-1513D076876F}"/>
    <cellStyle name="Migliaia 2 3 12 3 2" xfId="32540" xr:uid="{F19BCBAC-6D57-457F-BE63-BBF16A98B963}"/>
    <cellStyle name="Migliaia 2 3 12 3 3" xfId="22264" xr:uid="{54C54920-7C09-4D32-8837-F0B87712F031}"/>
    <cellStyle name="Migliaia 2 3 12 4" xfId="26616" xr:uid="{7487F45B-D528-4457-90E3-237C7E491B38}"/>
    <cellStyle name="Migliaia 2 3 12 5" xfId="16316" xr:uid="{EAFFD1E5-DD25-42FC-AE2B-2915E10F5C82}"/>
    <cellStyle name="Migliaia 2 3 13" xfId="3676" xr:uid="{140AE31A-5ACD-4074-9FB3-9D620FB346D9}"/>
    <cellStyle name="Migliaia 2 3 13 2" xfId="6968" xr:uid="{24B16774-6B50-49DC-841A-EA5B799C0BCA}"/>
    <cellStyle name="Migliaia 2 3 13 2 2" xfId="29469" xr:uid="{5F563F1B-A48A-48FB-9D56-F6F5B103EE09}"/>
    <cellStyle name="Migliaia 2 3 13 2 3" xfId="19175" xr:uid="{15FEFF88-77D3-42B8-A6AC-E9DBF1BF7517}"/>
    <cellStyle name="Migliaia 2 3 13 3" xfId="10159" xr:uid="{B200B84A-6093-499C-84D8-20088EEA4672}"/>
    <cellStyle name="Migliaia 2 3 13 3 2" xfId="32429" xr:uid="{77278D74-37C0-491A-9E97-D43E6B34DD38}"/>
    <cellStyle name="Migliaia 2 3 13 3 3" xfId="22153" xr:uid="{DBBE87D8-5B4A-464D-B21D-A1F311BE0280}"/>
    <cellStyle name="Migliaia 2 3 13 4" xfId="26505" xr:uid="{2C510EBE-126B-4312-8B17-E93999EE5311}"/>
    <cellStyle name="Migliaia 2 3 13 5" xfId="16205" xr:uid="{22A72AB9-CCD4-4E3A-8A04-09237F1E7A46}"/>
    <cellStyle name="Migliaia 2 3 14" xfId="3595" xr:uid="{57E0FE6D-689B-4397-9953-7EA0F06881C7}"/>
    <cellStyle name="Migliaia 2 3 14 2" xfId="6881" xr:uid="{1C6EF40E-8D9A-4620-A6FB-0A282EE63ED1}"/>
    <cellStyle name="Migliaia 2 3 14 2 2" xfId="29382" xr:uid="{44D9371A-F560-4E01-9759-C641ED745847}"/>
    <cellStyle name="Migliaia 2 3 14 2 3" xfId="19088" xr:uid="{70954512-BCFA-4D04-9CF6-9A5DCAFC14BA}"/>
    <cellStyle name="Migliaia 2 3 14 3" xfId="10072" xr:uid="{C0E60B16-7307-4933-BC96-0A771EE6F5DC}"/>
    <cellStyle name="Migliaia 2 3 14 3 2" xfId="32342" xr:uid="{6D695593-CD99-4F1C-85D0-76FBFA397240}"/>
    <cellStyle name="Migliaia 2 3 14 3 3" xfId="22066" xr:uid="{F430AD1C-5354-4213-8402-6211FB8D58AD}"/>
    <cellStyle name="Migliaia 2 3 14 4" xfId="26418" xr:uid="{193DCE54-6514-481C-9BC6-A036AD059EAE}"/>
    <cellStyle name="Migliaia 2 3 14 5" xfId="16118" xr:uid="{AB033239-6605-4BE4-BB41-578DAAF2B687}"/>
    <cellStyle name="Migliaia 2 3 15" xfId="3497" xr:uid="{365A4888-0D8A-4ED5-B61B-94D895E710B0}"/>
    <cellStyle name="Migliaia 2 3 15 2" xfId="6782" xr:uid="{0113DEB2-E3AB-4EA5-8BE4-F2976D8C611A}"/>
    <cellStyle name="Migliaia 2 3 15 2 2" xfId="29283" xr:uid="{D332BA78-49E9-4B04-8F86-DD0BC0419685}"/>
    <cellStyle name="Migliaia 2 3 15 2 3" xfId="18989" xr:uid="{DA5FEA97-8974-4955-9209-452AA42120AF}"/>
    <cellStyle name="Migliaia 2 3 15 3" xfId="9973" xr:uid="{6368C666-B1CA-44CB-8A04-05F0F5A90FE5}"/>
    <cellStyle name="Migliaia 2 3 15 3 2" xfId="32243" xr:uid="{95240A69-E31D-4DD0-8F5C-5DF01E5B3261}"/>
    <cellStyle name="Migliaia 2 3 15 3 3" xfId="21967" xr:uid="{718851D2-B330-4BDA-9D75-00A22C96BEA7}"/>
    <cellStyle name="Migliaia 2 3 15 4" xfId="26319" xr:uid="{A7D7497E-F8A4-474D-8ACA-48A010028AAA}"/>
    <cellStyle name="Migliaia 2 3 15 5" xfId="16019" xr:uid="{1903C5D2-AD73-4588-ABB1-53FD8648E65A}"/>
    <cellStyle name="Migliaia 2 3 16" xfId="3190" xr:uid="{3C595CEF-AF87-481F-8B26-CC449B976698}"/>
    <cellStyle name="Migliaia 2 3 16 2" xfId="6537" xr:uid="{727FDCC4-4F0F-4808-A2D0-A1BCB57D52E8}"/>
    <cellStyle name="Migliaia 2 3 16 2 2" xfId="29053" xr:uid="{31143954-63C7-4781-9252-25518F99BDF2}"/>
    <cellStyle name="Migliaia 2 3 16 2 3" xfId="18759" xr:uid="{6ADDE2C4-4820-4618-B810-8AA3BF915CA1}"/>
    <cellStyle name="Migliaia 2 3 16 3" xfId="9743" xr:uid="{72295B95-A973-413E-900D-A3B518ED3AB2}"/>
    <cellStyle name="Migliaia 2 3 16 3 2" xfId="32013" xr:uid="{9B97C9FD-7E5E-4D52-B95B-D76FCCE3A0C5}"/>
    <cellStyle name="Migliaia 2 3 16 3 3" xfId="21737" xr:uid="{C2662711-511B-4A48-98CB-97DB9F37DDFB}"/>
    <cellStyle name="Migliaia 2 3 16 4" xfId="26089" xr:uid="{873458E5-D21C-4D78-A3A8-8A533578B572}"/>
    <cellStyle name="Migliaia 2 3 16 5" xfId="15789" xr:uid="{1669AE6E-E96A-4E90-8B62-5CEEC5C96ADA}"/>
    <cellStyle name="Migliaia 2 3 17" xfId="2930" xr:uid="{DC450BEA-A221-4843-9E2D-0CE9F2FDCC61}"/>
    <cellStyle name="Migliaia 2 3 17 2" xfId="6307" xr:uid="{B074526D-F608-4EB7-94D5-0135FAB005F9}"/>
    <cellStyle name="Migliaia 2 3 17 2 2" xfId="28837" xr:uid="{0C2BA616-628B-423E-A79D-24FF5E25B3D8}"/>
    <cellStyle name="Migliaia 2 3 17 2 3" xfId="18543" xr:uid="{18B2FE34-DB4A-4D9A-8B44-B445D6CE491E}"/>
    <cellStyle name="Migliaia 2 3 17 3" xfId="9520" xr:uid="{DD083228-2EA6-48AF-8B7E-B4E45EC20E88}"/>
    <cellStyle name="Migliaia 2 3 17 3 2" xfId="31797" xr:uid="{4CAB3542-75F7-4E2A-8B23-87B3882EC59F}"/>
    <cellStyle name="Migliaia 2 3 17 3 3" xfId="21521" xr:uid="{E67AFB53-B18D-45ED-89F8-E111FAF6B153}"/>
    <cellStyle name="Migliaia 2 3 17 4" xfId="25866" xr:uid="{ACF05DE2-5B83-4E9C-9888-774C7CD60181}"/>
    <cellStyle name="Migliaia 2 3 17 5" xfId="15566" xr:uid="{CE021BEA-C574-47DE-949B-B297AA52537B}"/>
    <cellStyle name="Migliaia 2 3 18" xfId="2518" xr:uid="{E24C8EB6-97E0-48C2-94B1-3BF2A5455F19}"/>
    <cellStyle name="Migliaia 2 3 18 2" xfId="6128" xr:uid="{D2FD1297-E89F-4CBE-B9FB-CD8D5BCD869D}"/>
    <cellStyle name="Migliaia 2 3 18 2 2" xfId="28711" xr:uid="{A429F23A-7D73-4D0C-B015-66C43FE7E33A}"/>
    <cellStyle name="Migliaia 2 3 18 2 3" xfId="18417" xr:uid="{C880BE3F-818E-4FEB-9F3C-E88C663AD460}"/>
    <cellStyle name="Migliaia 2 3 18 3" xfId="9391" xr:uid="{BA5D7A28-F5B7-4075-A6C2-67E44555A11B}"/>
    <cellStyle name="Migliaia 2 3 18 3 2" xfId="31671" xr:uid="{7704C0B4-3DCE-4E71-AF9E-525AE2FF40C8}"/>
    <cellStyle name="Migliaia 2 3 18 3 3" xfId="21395" xr:uid="{ABD0E7BA-FC6D-4B3E-9FEF-49233067C8E6}"/>
    <cellStyle name="Migliaia 2 3 18 4" xfId="25737" xr:uid="{1FF5054E-5F59-4A5B-953C-41A8D70DE4B6}"/>
    <cellStyle name="Migliaia 2 3 18 5" xfId="15437" xr:uid="{186F9675-91C6-465E-BCB9-413BA6C4EDA8}"/>
    <cellStyle name="Migliaia 2 3 19" xfId="2412" xr:uid="{0C3F7B15-3AF7-4D11-9517-C8195BEF4648}"/>
    <cellStyle name="Migliaia 2 3 19 2" xfId="6032" xr:uid="{393D932D-D6BF-488A-BB4E-7C3C664FBE80}"/>
    <cellStyle name="Migliaia 2 3 19 2 2" xfId="28647" xr:uid="{CF936F22-5C73-40B1-8C13-5BDF5D4CD32B}"/>
    <cellStyle name="Migliaia 2 3 19 2 3" xfId="18353" xr:uid="{8597224B-611D-4483-AFCB-D50DD05C5FC0}"/>
    <cellStyle name="Migliaia 2 3 19 3" xfId="9316" xr:uid="{54DECE16-F093-493F-80F1-055F503AFCBB}"/>
    <cellStyle name="Migliaia 2 3 19 3 2" xfId="31607" xr:uid="{65BDADB3-F770-422B-831D-26EDCB40094E}"/>
    <cellStyle name="Migliaia 2 3 19 3 3" xfId="21331" xr:uid="{0ABDFEE4-E4A2-4D88-8219-1177297FDA53}"/>
    <cellStyle name="Migliaia 2 3 19 4" xfId="25662" xr:uid="{EDF78348-D22D-4092-A7C2-A7781A52F73F}"/>
    <cellStyle name="Migliaia 2 3 19 5" xfId="15362" xr:uid="{FF0A8B04-36A5-44C2-9FE3-6DF7BA4471FD}"/>
    <cellStyle name="Migliaia 2 3 2" xfId="100" xr:uid="{71AB0FEB-FE07-4465-8E3F-46390DF798ED}"/>
    <cellStyle name="Migliaia 2 3 2 10" xfId="2541" xr:uid="{EC72F572-6F66-4159-925D-42A9D60F16BC}"/>
    <cellStyle name="Migliaia 2 3 2 10 2" xfId="6144" xr:uid="{89E9A266-EA8A-42A5-AD30-8527C2CA34BD}"/>
    <cellStyle name="Migliaia 2 3 2 10 2 2" xfId="28719" xr:uid="{A6430D3E-12FE-4BF3-85DE-82241B397504}"/>
    <cellStyle name="Migliaia 2 3 2 10 2 3" xfId="18425" xr:uid="{9F98836C-98EA-4CB8-B75B-1BCB64567F1D}"/>
    <cellStyle name="Migliaia 2 3 2 10 3" xfId="9400" xr:uid="{ED24A550-924B-47BF-9E16-9FA8B99DEAF8}"/>
    <cellStyle name="Migliaia 2 3 2 10 3 2" xfId="31679" xr:uid="{B7C28FCF-50D0-44B1-8C40-F166B45E1D60}"/>
    <cellStyle name="Migliaia 2 3 2 10 3 3" xfId="21403" xr:uid="{1648CCF6-54B9-49E2-9F92-16FBB16412A2}"/>
    <cellStyle name="Migliaia 2 3 2 10 4" xfId="25746" xr:uid="{20D67594-28D9-4D20-99FE-CD1648D50FAA}"/>
    <cellStyle name="Migliaia 2 3 2 10 5" xfId="15446" xr:uid="{75CE2389-CB2B-4FA9-BF71-CB18794404C4}"/>
    <cellStyle name="Migliaia 2 3 2 11" xfId="6055" xr:uid="{CC5B441B-E88F-43B2-8740-CC9EDFB1F86D}"/>
    <cellStyle name="Migliaia 2 3 2 11 2" xfId="28659" xr:uid="{B45DCB31-9634-4A8E-A944-69CC3F1AB238}"/>
    <cellStyle name="Migliaia 2 3 2 11 3" xfId="18365" xr:uid="{02FED543-B772-4CCE-951A-D0C73BA8788E}"/>
    <cellStyle name="Migliaia 2 3 2 12" xfId="9337" xr:uid="{D8C299D8-738A-4641-85F0-8E938081FCBF}"/>
    <cellStyle name="Migliaia 2 3 2 12 2" xfId="31619" xr:uid="{60D9F317-F159-41AA-80EA-E33E9D5B7D63}"/>
    <cellStyle name="Migliaia 2 3 2 12 3" xfId="21343" xr:uid="{4FB7AE49-BA72-471D-B3AA-6DC958291913}"/>
    <cellStyle name="Migliaia 2 3 2 13" xfId="13554" xr:uid="{0C126911-2D37-4AFF-9A89-57894B969062}"/>
    <cellStyle name="Migliaia 2 3 2 13 3" xfId="24424" xr:uid="{BF3AA66E-6D4B-456B-B28C-BA9CC9A82C42}"/>
    <cellStyle name="Migliaia 2 3 2 14" xfId="15043" xr:uid="{97E80074-89AC-4E08-AB83-FEB2CCA9A237}"/>
    <cellStyle name="Migliaia 2 3 2 14 2" xfId="25683" xr:uid="{F73D9728-1076-4A5F-A247-F0B064BF5FA1}"/>
    <cellStyle name="Migliaia 2 3 2 15" xfId="15383" xr:uid="{8257E373-55BF-4EF3-A902-41EA5B29FC7C}"/>
    <cellStyle name="Migliaia 2 3 2 16" xfId="882" xr:uid="{087A0641-38A4-45C5-B973-1FA68179BC91}"/>
    <cellStyle name="Migliaia 2 3 2 18" xfId="1988" xr:uid="{390D53A5-F0E3-4A96-AA6E-A1822E344A35}"/>
    <cellStyle name="Migliaia 2 3 2 2" xfId="157" xr:uid="{455188A2-3784-467E-A0EE-498AFE926DF9}"/>
    <cellStyle name="Migliaia 2 3 2 2 10" xfId="938" xr:uid="{618612EB-227A-4180-B454-43832B387825}"/>
    <cellStyle name="Migliaia 2 3 2 2 2" xfId="644" xr:uid="{8046CB52-940D-40CD-92E1-278FC42FA894}"/>
    <cellStyle name="Migliaia 2 3 2 2 2 2" xfId="1890" xr:uid="{D37B9017-360B-4478-AE0E-4F0251B1C08A}"/>
    <cellStyle name="Migliaia 2 3 2 2 2 2 2" xfId="31438" xr:uid="{2ED5172D-A70C-4319-A565-B0BCABCD2496}"/>
    <cellStyle name="Migliaia 2 3 2 2 2 2 2 2" xfId="33542" xr:uid="{45B638CC-57F4-4169-96E2-4E4DAC7176F6}"/>
    <cellStyle name="Migliaia 2 3 2 2 2 2 3" xfId="21150" xr:uid="{5E8C39CF-D52D-43E8-B452-3BDE881216DC}"/>
    <cellStyle name="Migliaia 2 3 2 2 2 2 6" xfId="9027" xr:uid="{646F18CE-9085-451D-B106-19A751158B54}"/>
    <cellStyle name="Migliaia 2 3 2 2 2 3" xfId="12131" xr:uid="{96D95734-61AF-441A-A404-342142DCEC6A}"/>
    <cellStyle name="Migliaia 2 3 2 2 2 3 2" xfId="33511" xr:uid="{BFA11888-56C6-45D7-9D63-DE07E340A83C}"/>
    <cellStyle name="Migliaia 2 3 2 2 2 3 3" xfId="24130" xr:uid="{064857EF-9A9B-4CDE-A934-41546A9C622E}"/>
    <cellStyle name="Migliaia 2 3 2 2 2 4" xfId="5824" xr:uid="{1541D8C0-B32D-4BCA-80CC-440CE96EFEB0}"/>
    <cellStyle name="Migliaia 2 3 2 2 2 4 2" xfId="33453" xr:uid="{50BF2B40-FA9B-434C-B4E3-050D81860127}"/>
    <cellStyle name="Migliaia 2 3 2 2 2 4 3" xfId="25004" xr:uid="{3A00C11F-F961-4EA0-A22F-81922EC87DB1}"/>
    <cellStyle name="Migliaia 2 3 2 2 2 5" xfId="15273" xr:uid="{6771AF2F-3FCF-4B18-975F-4274B2398EAB}"/>
    <cellStyle name="Migliaia 2 3 2 2 2 5 2" xfId="28476" xr:uid="{23803CE9-DC2B-45ED-95FC-A4109BEE5741}"/>
    <cellStyle name="Migliaia 2 3 2 2 2 6" xfId="18182" xr:uid="{EA361322-D167-4851-B8A4-8E2B2A36BE8D}"/>
    <cellStyle name="Migliaia 2 3 2 2 2 7" xfId="33843" xr:uid="{1F2B0641-A71A-4C5A-962F-88914FE0DA2D}"/>
    <cellStyle name="Migliaia 2 3 2 2 2 8" xfId="2218" xr:uid="{FB0B9AC2-140B-46E4-B512-0A9890E6F8E3}"/>
    <cellStyle name="Migliaia 2 3 2 2 2 9" xfId="1344" xr:uid="{5FD3E24F-9D92-43A6-B320-B2690341E5EE}"/>
    <cellStyle name="Migliaia 2 3 2 2 3" xfId="401" xr:uid="{1E0C5421-5FFF-41E6-A0D5-0CFF1C2E2700}"/>
    <cellStyle name="Migliaia 2 3 2 2 3 2" xfId="30413" xr:uid="{CB688DBA-2189-4EB2-BBE8-88CF93EC2997}"/>
    <cellStyle name="Migliaia 2 3 2 2 3 2 2" xfId="33528" xr:uid="{F3A98A8B-E417-4C86-968B-3A122239B81C}"/>
    <cellStyle name="Migliaia 2 3 2 2 3 3" xfId="20122" xr:uid="{5A78BB01-7366-49EE-AC86-6E7B50780B5C}"/>
    <cellStyle name="Migliaia 2 3 2 2 3 4" xfId="1744" xr:uid="{8F9F9446-E000-48A3-9061-E2D8DD34B968}"/>
    <cellStyle name="Migliaia 2 3 2 2 3 7" xfId="7941" xr:uid="{605CF380-E5CF-472D-8E78-E0B727A85F49}"/>
    <cellStyle name="Migliaia 2 3 2 2 4" xfId="11106" xr:uid="{288991D4-F3DD-42A3-B312-185C516CDC56}"/>
    <cellStyle name="Migliaia 2 3 2 2 4 2" xfId="33375" xr:uid="{C1CC8A6E-F9B6-47CC-888F-58F7109D6F51}"/>
    <cellStyle name="Migliaia 2 3 2 2 4 2 2" xfId="33569" xr:uid="{21E3729C-D023-4488-814C-9CAF3C860874}"/>
    <cellStyle name="Migliaia 2 3 2 2 4 3" xfId="23101" xr:uid="{E0B58386-EC6D-49F6-99AF-410E0AB05E2A}"/>
    <cellStyle name="Migliaia 2 3 2 2 4 4" xfId="33473" xr:uid="{CDACB211-4C05-4C7B-98CE-69F0D6CDCFBD}"/>
    <cellStyle name="Migliaia 2 3 2 2 5" xfId="4785" xr:uid="{B28D77C4-D786-469E-9BF7-224062B92AA1}"/>
    <cellStyle name="Migliaia 2 3 2 2 5 2" xfId="33500" xr:uid="{A5A2A20D-880C-4D4E-8BA3-E3678DFECEF5}"/>
    <cellStyle name="Migliaia 2 3 2 2 5 3" xfId="24587" xr:uid="{E2DB36AB-1377-41ED-8551-7A94C5E98BF0}"/>
    <cellStyle name="Migliaia 2 3 2 2 6" xfId="15126" xr:uid="{993A57ED-CFA5-4913-B439-6DACB96A95DC}"/>
    <cellStyle name="Migliaia 2 3 2 2 6 2" xfId="27452" xr:uid="{699E25F5-4338-426C-96E5-EB7B5C263B17}"/>
    <cellStyle name="Migliaia 2 3 2 2 7" xfId="17153" xr:uid="{B354E3A5-7806-4AE2-A011-42A9A9F8EE7D}"/>
    <cellStyle name="Migliaia 2 3 2 2 7 2" xfId="33446" xr:uid="{EEBF7E2B-45C5-4814-829A-4DB9D3B2E93F}"/>
    <cellStyle name="Migliaia 2 3 2 2 8" xfId="33584" xr:uid="{405C5113-4F08-4E5F-BDCD-B8E1592C8C2A}"/>
    <cellStyle name="Migliaia 2 3 2 2 9" xfId="2071" xr:uid="{4B715062-3C1B-4F22-8865-8D3F0EAF57C1}"/>
    <cellStyle name="Migliaia 2 3 2 3" xfId="228" xr:uid="{2E92C672-EA9F-414E-A3D6-470308D55B55}"/>
    <cellStyle name="Migliaia 2 3 2 3 2" xfId="715" xr:uid="{E17ADDC1-3E8C-45BA-B338-03B8FA12624D}"/>
    <cellStyle name="Migliaia 2 3 2 3 2 2" xfId="8795" xr:uid="{38AD922A-1281-436F-8FE2-5060592F3398}"/>
    <cellStyle name="Migliaia 2 3 2 3 2 2 2" xfId="31226" xr:uid="{8222B777-FA4D-4564-926D-EB6BDFF0FEBD}"/>
    <cellStyle name="Migliaia 2 3 2 3 2 2 3" xfId="20936" xr:uid="{B1E6D18D-6C98-4A1B-AF4E-CE7F82AAACC3}"/>
    <cellStyle name="Migliaia 2 3 2 3 2 2 4" xfId="33521" xr:uid="{B36619D9-374D-4809-8F3D-21713B7CA0F2}"/>
    <cellStyle name="Migliaia 2 3 2 3 2 3" xfId="11918" xr:uid="{8BC97640-CAEC-4689-BB7D-8551C64B95A8}"/>
    <cellStyle name="Migliaia 2 3 2 3 2 3 3" xfId="23916" xr:uid="{C3F0E1F2-325E-4170-ABEE-347CA1704943}"/>
    <cellStyle name="Migliaia 2 3 2 3 2 4" xfId="28267" xr:uid="{ED37373A-AB03-4AD9-BA9B-DA4B6365911F}"/>
    <cellStyle name="Migliaia 2 3 2 3 2 5" xfId="17968" xr:uid="{F0EEBEFF-371A-4EFB-9BD0-4448AA9A42DC}"/>
    <cellStyle name="Migliaia 2 3 2 3 2 6" xfId="33914" xr:uid="{FA97A18B-8FA5-4D09-918B-61FEC4E4F939}"/>
    <cellStyle name="Migliaia 2 3 2 3 2 7" xfId="1848" xr:uid="{98671E45-6014-45C8-A072-D1C00AC17765}"/>
    <cellStyle name="Migliaia 2 3 2 3 2 8" xfId="5608" xr:uid="{67D528EB-229F-4F20-8558-71B7F116FB8A}"/>
    <cellStyle name="Migliaia 2 3 2 3 3" xfId="471" xr:uid="{F11C6319-4F52-4779-8C22-D35133B6CB85}"/>
    <cellStyle name="Migliaia 2 3 2 3 3 2" xfId="30253" xr:uid="{78005BA6-30F8-4E51-8494-CF810403D7E8}"/>
    <cellStyle name="Migliaia 2 3 2 3 3 3" xfId="19960" xr:uid="{CCC2560D-D05E-411A-8A8A-EDB84502D494}"/>
    <cellStyle name="Migliaia 2 3 2 3 3 4" xfId="33496" xr:uid="{0B2709EC-6ED9-434B-8034-04722CA4A8EB}"/>
    <cellStyle name="Migliaia 2 3 2 3 3 5" xfId="7782" xr:uid="{0B656A86-30AC-4BFF-85A5-279BBE5518A9}"/>
    <cellStyle name="Migliaia 2 3 2 3 4" xfId="10944" xr:uid="{FFE63A77-1A1E-4001-AE1E-AD50B5BEA955}"/>
    <cellStyle name="Migliaia 2 3 2 3 4 2" xfId="33214" xr:uid="{152A15CA-BF9D-424E-ADC9-2F78E371A36E}"/>
    <cellStyle name="Migliaia 2 3 2 3 4 3" xfId="22939" xr:uid="{DDDB2EAB-68C1-499E-B096-B0323B6A6DBF}"/>
    <cellStyle name="Migliaia 2 3 2 3 4 4" xfId="33437" xr:uid="{B960A0B0-BBD5-4218-A322-16F563248BB1}"/>
    <cellStyle name="Migliaia 2 3 2 3 5" xfId="4612" xr:uid="{DE18DF0B-5E25-43E0-8090-3AF62AD430F8}"/>
    <cellStyle name="Migliaia 2 3 2 3 5 3" xfId="24843" xr:uid="{B87BD3EC-7310-496A-B9E5-5C49F7FC2CCA}"/>
    <cellStyle name="Migliaia 2 3 2 3 6" xfId="15230" xr:uid="{B76FB640-ADB6-439D-B720-F91D4A6217E8}"/>
    <cellStyle name="Migliaia 2 3 2 3 6 2" xfId="27290" xr:uid="{B2ED9E9E-776D-44B0-9278-6670183E3515}"/>
    <cellStyle name="Migliaia 2 3 2 3 7" xfId="16991" xr:uid="{345CA158-F72C-48FA-AD40-5786AEE76D5C}"/>
    <cellStyle name="Migliaia 2 3 2 3 8" xfId="1008" xr:uid="{96B5AEC3-953F-43D9-867A-4E5305F4AE4A}"/>
    <cellStyle name="Migliaia 2 3 2 3 9" xfId="2175" xr:uid="{BD3B1CBA-D49A-4503-8A48-0767D9541B2A}"/>
    <cellStyle name="Migliaia 2 3 2 4" xfId="288" xr:uid="{825B0032-B63B-4713-8690-059491C7BB00}"/>
    <cellStyle name="Migliaia 2 3 2 4 10" xfId="5490" xr:uid="{144BF366-DEFF-4DB3-BAC1-716233357B07}"/>
    <cellStyle name="Migliaia 2 3 2 4 2" xfId="775" xr:uid="{7FC99EB1-AD4F-4D57-87F4-8CB3D17038ED}"/>
    <cellStyle name="Migliaia 2 3 2 4 2 2" xfId="31094" xr:uid="{A5DA4ECF-2007-48FE-BB6C-4211F530789F}"/>
    <cellStyle name="Migliaia 2 3 2 4 2 2 2" xfId="33534" xr:uid="{4B8EDA9F-4862-4773-9BCB-3D59D384DDD6}"/>
    <cellStyle name="Migliaia 2 3 2 4 2 3" xfId="20805" xr:uid="{ACAC8F97-A508-4526-9497-5264739CEE7C}"/>
    <cellStyle name="Migliaia 2 3 2 4 2 4" xfId="33974" xr:uid="{F0FF4183-A230-492E-9AB3-9793FF0656F2}"/>
    <cellStyle name="Migliaia 2 3 2 4 2 5" xfId="8666" xr:uid="{FE47FD14-3B26-417E-A7B8-484BA689FA5B}"/>
    <cellStyle name="Migliaia 2 3 2 4 2 6" xfId="1662" xr:uid="{A8EA5BE3-D2C7-49CF-895D-1C97D90E5580}"/>
    <cellStyle name="Migliaia 2 3 2 4 3" xfId="531" xr:uid="{86B7CEE9-469A-4FFC-B52F-391073D2D381}"/>
    <cellStyle name="Migliaia 2 3 2 4 3 2" xfId="33505" xr:uid="{0019CF09-0EEE-4EC1-8A2B-78BF10D961AD}"/>
    <cellStyle name="Migliaia 2 3 2 4 3 3" xfId="23784" xr:uid="{FD8ADB43-B40A-44A9-A70B-FE3BCBCCB210}"/>
    <cellStyle name="Migliaia 2 3 2 4 3 4" xfId="11789" xr:uid="{C99EFB7B-F88C-4FCC-A24D-F477E4F0AE0A}"/>
    <cellStyle name="Migliaia 2 3 2 4 4" xfId="14476" xr:uid="{BC47816F-EA99-41BD-B3F7-66DB846FDF97}"/>
    <cellStyle name="Migliaia 2 3 2 4 4 3" xfId="25114" xr:uid="{495C9371-0483-4D4C-953E-B30663D3F3F0}"/>
    <cellStyle name="Migliaia 2 3 2 4 5" xfId="28135" xr:uid="{09F2B51C-2B5F-4335-A948-DEDACAAA0A54}"/>
    <cellStyle name="Migliaia 2 3 2 4 6" xfId="17836" xr:uid="{D19C2432-F2E2-422E-99C2-F996AD54DEC8}"/>
    <cellStyle name="Migliaia 2 3 2 4 7" xfId="1068" xr:uid="{59316A74-D479-4FA5-B1C5-D53FACFCBF1B}"/>
    <cellStyle name="Migliaia 2 3 2 5" xfId="588" xr:uid="{601AA808-7DE7-42EE-B47C-772E5BAEF734}"/>
    <cellStyle name="Migliaia 2 3 2 5 2" xfId="8464" xr:uid="{3D0173A2-D550-45A2-A72C-F1FB81C9A7D2}"/>
    <cellStyle name="Migliaia 2 3 2 5 2 2" xfId="30893" xr:uid="{07C22CAA-7604-4FCD-8555-6394CBC2F600}"/>
    <cellStyle name="Migliaia 2 3 2 5 2 3" xfId="20603" xr:uid="{A3EC1FC1-C5FD-47DE-9983-8E35FA862B37}"/>
    <cellStyle name="Migliaia 2 3 2 5 2 4" xfId="33516" xr:uid="{2B57180F-6A61-418F-8E02-6130B9B3BDAB}"/>
    <cellStyle name="Migliaia 2 3 2 5 3" xfId="11587" xr:uid="{4A77FE85-2FD9-4117-8539-79A5931005C6}"/>
    <cellStyle name="Migliaia 2 3 2 5 3 3" xfId="23582" xr:uid="{372D25DD-B0BC-45F0-92A3-BE722061E2C7}"/>
    <cellStyle name="Migliaia 2 3 2 5 4" xfId="14735" xr:uid="{2E145AF7-8C00-4F7D-9257-C4ED4C127810}"/>
    <cellStyle name="Migliaia 2 3 2 5 4 3" xfId="25373" xr:uid="{5CCC0932-8FE8-45BC-A478-1E8DE8D0AAD4}"/>
    <cellStyle name="Migliaia 2 3 2 5 5" xfId="27933" xr:uid="{D339F8D1-9EAD-43BF-8009-967AE67CECE4}"/>
    <cellStyle name="Migliaia 2 3 2 5 6" xfId="17634" xr:uid="{A09AB75B-48C4-44DA-9518-B8A72B4BAABC}"/>
    <cellStyle name="Migliaia 2 3 2 5 7" xfId="33787" xr:uid="{CCA19ACF-7ED5-4DE1-9929-6709E03D069A}"/>
    <cellStyle name="Migliaia 2 3 2 5 8" xfId="1535" xr:uid="{7355FCB1-07F4-47CC-AE2B-AAA5DB86EF59}"/>
    <cellStyle name="Migliaia 2 3 2 5 9" xfId="5288" xr:uid="{5091FE86-A69D-4D84-A5C7-593FD2FE5259}"/>
    <cellStyle name="Migliaia 2 3 2 6" xfId="345" xr:uid="{5867C509-9D9B-4204-917F-DFB512CAE9C3}"/>
    <cellStyle name="Migliaia 2 3 2 6 2" xfId="8265" xr:uid="{FAC7C564-6B39-4B1A-9B51-56F2457A1559}"/>
    <cellStyle name="Migliaia 2 3 2 6 2 2" xfId="30701" xr:uid="{A80C7181-2333-48BF-B4DD-0E3F0971598C}"/>
    <cellStyle name="Migliaia 2 3 2 6 2 3" xfId="20411" xr:uid="{C33F7214-BA62-4E5E-B9DB-4C3761FF6FAC}"/>
    <cellStyle name="Migliaia 2 3 2 6 2 4" xfId="33554" xr:uid="{922C8EE1-4A44-456A-9402-81BC545359F9}"/>
    <cellStyle name="Migliaia 2 3 2 6 3" xfId="11395" xr:uid="{1C4B45C4-0D04-41F2-8BC9-49411944B17A}"/>
    <cellStyle name="Migliaia 2 3 2 6 3 3" xfId="23390" xr:uid="{F257487A-E2C9-4427-A046-96765C41C682}"/>
    <cellStyle name="Migliaia 2 3 2 6 4" xfId="14943" xr:uid="{5585671E-76B8-4462-98DA-5962E24A3E2D}"/>
    <cellStyle name="Migliaia 2 3 2 6 4 3" xfId="25579" xr:uid="{6D18094E-4167-471B-948A-A35DCA57D62D}"/>
    <cellStyle name="Migliaia 2 3 2 6 5" xfId="27741" xr:uid="{DF65CC26-DE0E-490A-96BC-F33284B16433}"/>
    <cellStyle name="Migliaia 2 3 2 6 6" xfId="17442" xr:uid="{8E46B3CD-5664-4817-8799-25BB88936389}"/>
    <cellStyle name="Migliaia 2 3 2 6 7" xfId="33470" xr:uid="{034024E0-86D4-4C96-AA5C-5D86389D7D2F}"/>
    <cellStyle name="Migliaia 2 3 2 6 8" xfId="5090" xr:uid="{65017032-71C4-403D-8B55-9A8B89F10B18}"/>
    <cellStyle name="Migliaia 2 3 2 7" xfId="4909" xr:uid="{84960311-7ABF-431B-B0D5-8BE63885F3A0}"/>
    <cellStyle name="Migliaia 2 3 2 7 2" xfId="8084" xr:uid="{88D777CA-4C52-4108-8146-0A5C938FFE77}"/>
    <cellStyle name="Migliaia 2 3 2 7 2 2" xfId="30548" xr:uid="{7DD29998-9CDE-4525-947B-408A5045AE0D}"/>
    <cellStyle name="Migliaia 2 3 2 7 2 3" xfId="20258" xr:uid="{F6FB8F3F-5114-44BA-BBD5-894BB6047546}"/>
    <cellStyle name="Migliaia 2 3 2 7 3" xfId="11242" xr:uid="{02C128A0-1CA8-4B51-A261-07272A9A6B2D}"/>
    <cellStyle name="Migliaia 2 3 2 7 3 3" xfId="23237" xr:uid="{B456AE31-EDAE-41DF-A833-FF4B6541C530}"/>
    <cellStyle name="Migliaia 2 3 2 7 4" xfId="27588" xr:uid="{00813C0F-2CEA-41A0-9940-B20E103DA57F}"/>
    <cellStyle name="Migliaia 2 3 2 7 5" xfId="17289" xr:uid="{B3C34C62-B5BE-4009-A640-EF14889C49C0}"/>
    <cellStyle name="Migliaia 2 3 2 7 6" xfId="33492" xr:uid="{DCBC96FD-3E85-4B7B-85A5-E4CFCCEB7AC2}"/>
    <cellStyle name="Migliaia 2 3 2 8" xfId="4139" xr:uid="{E3BBED63-4E58-40B0-9BEC-F5B760665DEE}"/>
    <cellStyle name="Migliaia 2 3 2 8 2" xfId="7496" xr:uid="{A5493F19-8F8C-44A7-8BB4-B869E38074E7}"/>
    <cellStyle name="Migliaia 2 3 2 8 2 2" xfId="29996" xr:uid="{3B34105F-6ADF-4EB0-83D5-EF6AE5536DDB}"/>
    <cellStyle name="Migliaia 2 3 2 8 2 3" xfId="19703" xr:uid="{DCEC4253-FF42-44F3-946F-12EC1EA48682}"/>
    <cellStyle name="Migliaia 2 3 2 8 3" xfId="10687" xr:uid="{0E7322E6-6F99-45A0-90BC-93099ADC257D}"/>
    <cellStyle name="Migliaia 2 3 2 8 3 2" xfId="32957" xr:uid="{9129AF9B-7FEA-4246-913C-7CF69FA5EED1}"/>
    <cellStyle name="Migliaia 2 3 2 8 3 3" xfId="22681" xr:uid="{AC040128-99B0-4CCB-8406-83A5B3C374A3}"/>
    <cellStyle name="Migliaia 2 3 2 8 4" xfId="27032" xr:uid="{087433B7-6545-46BC-A77A-044215BCBB8D}"/>
    <cellStyle name="Migliaia 2 3 2 8 5" xfId="16733" xr:uid="{F977A128-FB63-48CF-8674-1FCBCCCFCFD3}"/>
    <cellStyle name="Migliaia 2 3 2 8 6" xfId="33478" xr:uid="{34059B6D-F24F-4FF6-9502-9CB7F3E15F6E}"/>
    <cellStyle name="Migliaia 2 3 2 9" xfId="3916" xr:uid="{31839136-9C91-42CE-8E2F-CE3689BBA53E}"/>
    <cellStyle name="Migliaia 2 3 2 9 2" xfId="7243" xr:uid="{7A6F97CF-2811-4009-888D-9BD3B611A3B8}"/>
    <cellStyle name="Migliaia 2 3 2 9 2 2" xfId="29744" xr:uid="{DAA83269-603E-4442-B4D8-76B565CA2FA0}"/>
    <cellStyle name="Migliaia 2 3 2 9 2 3" xfId="19450" xr:uid="{03E5853A-4CD1-41CC-84BB-E1A0A14DD61A}"/>
    <cellStyle name="Migliaia 2 3 2 9 3" xfId="10434" xr:uid="{7D5F7CC0-8A92-45E4-BD1C-D00FF1CE7104}"/>
    <cellStyle name="Migliaia 2 3 2 9 3 2" xfId="32704" xr:uid="{613D8D25-F2DA-45F7-BCFA-7D91DBEA8E73}"/>
    <cellStyle name="Migliaia 2 3 2 9 3 3" xfId="22428" xr:uid="{AA603350-860C-4A87-8C94-EBCE45763255}"/>
    <cellStyle name="Migliaia 2 3 2 9 4" xfId="26780" xr:uid="{047798E6-F4CE-4CD9-A5E1-B5AEDA676E1F}"/>
    <cellStyle name="Migliaia 2 3 2 9 5" xfId="16480" xr:uid="{9AD30F93-C797-41F2-A4FB-435299D82CBC}"/>
    <cellStyle name="Migliaia 2 3 2 9 6" xfId="33433" xr:uid="{16E030C2-9792-4639-8A9C-83DDC17B4527}"/>
    <cellStyle name="Migliaia 2 3 20" xfId="2323" xr:uid="{AF233F90-950F-4AE0-8778-515DA92E477C}"/>
    <cellStyle name="Migliaia 2 3 20 2" xfId="5977" xr:uid="{C8A97A49-39D7-4CD0-895B-360E193B2478}"/>
    <cellStyle name="Migliaia 2 3 20 2 2" xfId="31560" xr:uid="{AD183DE4-ED16-42A7-BCED-170EB77F22BA}"/>
    <cellStyle name="Migliaia 2 3 20 2 3" xfId="21283" xr:uid="{024352EB-4C72-434A-B06C-BB1BBB45FBB4}"/>
    <cellStyle name="Migliaia 2 3 20 3" xfId="9268" xr:uid="{2558C722-EE33-4156-B675-0AE204C49EF7}"/>
    <cellStyle name="Migliaia 2 3 20 4" xfId="18306" xr:uid="{F61E189A-8195-4A22-BA4D-6D1FABF9D69F}"/>
    <cellStyle name="Migliaia 2 3 21" xfId="9196" xr:uid="{DA1C038B-8D38-462D-94CF-7DFBC56DC3FA}"/>
    <cellStyle name="Migliaia 2 3 21 2" xfId="9257" xr:uid="{9908AEBB-786F-47DB-9349-CD115179A12D}"/>
    <cellStyle name="Migliaia 2 3 21 2 2" xfId="28602" xr:uid="{A06D27C1-F89B-440F-BAA4-C8CB93C43429}"/>
    <cellStyle name="Migliaia 2 3 21 3" xfId="12607" xr:uid="{2F3480F6-8BB1-406E-85F4-04EC222397C4}"/>
    <cellStyle name="Migliaia 2 3 22" xfId="5959" xr:uid="{E58176AD-DDC1-47F0-9B6F-FDCCA86F2776}"/>
    <cellStyle name="Migliaia 2 3 22 2" xfId="12641" xr:uid="{CD8C79AC-0C19-4E12-8EBF-F9B0E3976071}"/>
    <cellStyle name="Migliaia 2 3 22 3" xfId="21280" xr:uid="{D4523737-8216-469C-955D-426E6C5D56CC}"/>
    <cellStyle name="Migliaia 2 3 23" xfId="9236" xr:uid="{E1ECBFE0-8C0A-4B97-9ADC-C877A03F2D8C}"/>
    <cellStyle name="Migliaia 2 3 23 2" xfId="13097" xr:uid="{915F2FA6-9864-4C1E-8915-938340A092DF}"/>
    <cellStyle name="Migliaia 2 3 23 3" xfId="24242" xr:uid="{57A7EF76-059D-4972-8C99-014271FF37AF}"/>
    <cellStyle name="Migliaia 2 3 24" xfId="14991" xr:uid="{B6532216-CB13-48A4-8F0F-66F0FDB79F9A}"/>
    <cellStyle name="Migliaia 2 3 24 2" xfId="25615" xr:uid="{38CE906C-529E-489F-8E22-ED494BC5D520}"/>
    <cellStyle name="Migliaia 2 3 25" xfId="15314" xr:uid="{D6A04DF2-3BD8-4BBE-A081-7AA1BAC48AAD}"/>
    <cellStyle name="Migliaia 2 3 26" xfId="856" xr:uid="{00EE8A5F-EEEE-4E0C-B676-8D9463B9C0F5}"/>
    <cellStyle name="Migliaia 2 3 3" xfId="132" xr:uid="{D9C042AF-B112-42C4-A442-128207A118C3}"/>
    <cellStyle name="Migliaia 2 3 3 10" xfId="913" xr:uid="{208A5BB3-06E4-4C44-9409-5354DF4DF1B5}"/>
    <cellStyle name="Migliaia 2 3 3 11" xfId="2009" xr:uid="{E591C469-7A9C-4FB3-92D3-CEEF4D2AD601}"/>
    <cellStyle name="Migliaia 2 3 3 2" xfId="619" xr:uid="{1A3BB9FC-15C6-4FBD-B911-BE642EA2141D}"/>
    <cellStyle name="Migliaia 2 3 3 2 10" xfId="33818" xr:uid="{E64A93ED-FE49-4549-B4AA-ABD1CF81E3A7}"/>
    <cellStyle name="Migliaia 2 3 3 2 11" xfId="1105" xr:uid="{8B391A83-C936-42CC-8915-08A64618806B}"/>
    <cellStyle name="Migliaia 2 3 3 2 2" xfId="1323" xr:uid="{2D8B1516-1604-4419-A55E-A66FD58D5221}"/>
    <cellStyle name="Migliaia 2 3 3 2 2 2" xfId="1867" xr:uid="{5004992A-BBAC-421A-B867-4BF672A52D31}"/>
    <cellStyle name="Migliaia 2 3 3 2 2 2 2" xfId="31489" xr:uid="{02F7EDC2-833A-4221-89CF-4E673B7D015C}"/>
    <cellStyle name="Migliaia 2 3 3 2 2 2 3" xfId="21203" xr:uid="{4156307C-EDE0-408E-AA87-9D27C6D9DBDD}"/>
    <cellStyle name="Migliaia 2 3 3 2 2 2 4" xfId="33539" xr:uid="{5A11183C-340B-4B6E-AF58-1C5AA43C95C1}"/>
    <cellStyle name="Migliaia 2 3 3 2 2 2 5" xfId="9079" xr:uid="{D732D9B1-ED88-4D9C-8D6C-1DD067A44DDB}"/>
    <cellStyle name="Migliaia 2 3 3 2 2 3" xfId="12183" xr:uid="{99578072-FD33-41EC-9817-2AA0AAF23C7C}"/>
    <cellStyle name="Migliaia 2 3 3 2 2 3 3" xfId="24183" xr:uid="{1EA1EC00-0BE8-4344-9E8F-A799EA74B284}"/>
    <cellStyle name="Migliaia 2 3 3 2 2 4" xfId="14288" xr:uid="{D7AD1C5F-902E-471E-9E50-7EAA61A11E02}"/>
    <cellStyle name="Migliaia 2 3 3 2 2 4 3" xfId="24924" xr:uid="{DACF2B8A-4B4B-450B-B83C-37A4F9FE1DA9}"/>
    <cellStyle name="Migliaia 2 3 3 2 2 5" xfId="15249" xr:uid="{6A91AE6E-9D98-4AA4-A7D5-201CCB6194B5}"/>
    <cellStyle name="Migliaia 2 3 3 2 2 5 2" xfId="28529" xr:uid="{9417B89E-CB32-4105-9D04-C6C750394B3B}"/>
    <cellStyle name="Migliaia 2 3 3 2 2 6" xfId="18235" xr:uid="{90E6ED04-F557-426C-B00C-7B0539561FB5}"/>
    <cellStyle name="Migliaia 2 3 3 2 2 7" xfId="33465" xr:uid="{C49E6E3B-DAFF-4E16-ADB3-A2E453B6A9CE}"/>
    <cellStyle name="Migliaia 2 3 3 2 2 9" xfId="2194" xr:uid="{13645613-8B05-477F-AB3B-E9C5C7D0F9E7}"/>
    <cellStyle name="Migliaia 2 3 3 2 3" xfId="1815" xr:uid="{CDD79A3A-DA00-4C18-9AA3-625426C0A38D}"/>
    <cellStyle name="Migliaia 2 3 3 2 3 2" xfId="7863" xr:uid="{E722952D-3E4C-47D2-916A-EF064877D705}"/>
    <cellStyle name="Migliaia 2 3 3 2 3 3" xfId="20042" xr:uid="{DD89409D-AE60-4DFC-A26A-6E19371264A1}"/>
    <cellStyle name="Migliaia 2 3 3 2 3 5" xfId="2250" xr:uid="{9E2BA345-CF51-4922-AD59-0303047878EF}"/>
    <cellStyle name="Migliaia 2 3 3 2 4" xfId="11026" xr:uid="{DCE0DA96-22EC-4FE4-96D1-1E0E22F30F39}"/>
    <cellStyle name="Migliaia 2 3 3 2 4 2" xfId="33296" xr:uid="{8719C94A-1540-4B7C-BDD1-23340607E6EA}"/>
    <cellStyle name="Migliaia 2 3 3 2 4 3" xfId="23021" xr:uid="{CDF8FBAD-2CB9-4F5A-8C48-14E11170F2B3}"/>
    <cellStyle name="Migliaia 2 3 3 2 4 4" xfId="33451" xr:uid="{DE3CD558-C8F5-4BDE-9366-90952BBF7C5E}"/>
    <cellStyle name="Migliaia 2 3 3 2 5" xfId="13686" xr:uid="{C7F173A4-72EB-476E-A492-7798401B1F1A}"/>
    <cellStyle name="Migliaia 2 3 3 2 5 3" xfId="24507" xr:uid="{2EC10D96-A9D8-41D7-B457-07BD3F9E9ABB}"/>
    <cellStyle name="Migliaia 2 3 3 2 6" xfId="15197" xr:uid="{377900AC-22FA-4B32-9A40-F4200E798066}"/>
    <cellStyle name="Migliaia 2 3 3 2 6 2" xfId="27372" xr:uid="{B04B5F04-A266-463B-B3AE-C7C3AB5A9DF1}"/>
    <cellStyle name="Migliaia 2 3 3 2 7" xfId="17073" xr:uid="{01FCA0CC-5937-4494-AB8F-BD0AF10A47B6}"/>
    <cellStyle name="Migliaia 2 3 3 2 8" xfId="1285" xr:uid="{DD4EE402-6285-4096-A8FE-58E2D9783A02}"/>
    <cellStyle name="Migliaia 2 3 3 2 9" xfId="2142" xr:uid="{6D7CA0B2-A995-4D18-B71E-AB06EA8B9FF9}"/>
    <cellStyle name="Migliaia 2 3 3 3" xfId="376" xr:uid="{30127CEF-281C-4395-960F-E6588D5D6A88}"/>
    <cellStyle name="Migliaia 2 3 3 3 10" xfId="2093" xr:uid="{556B9807-EEC6-4A0E-AFC5-389EDBDAD054}"/>
    <cellStyle name="Migliaia 2 3 3 3 2" xfId="1766" xr:uid="{26A88F6B-A276-4123-BBCF-A06EFFB0FB12}"/>
    <cellStyle name="Migliaia 2 3 3 3 2 2" xfId="8839" xr:uid="{E6D477CD-8731-46D9-AADE-AE3684748B93}"/>
    <cellStyle name="Migliaia 2 3 3 3 2 2 2" xfId="31269" xr:uid="{756A8DD2-D40D-4B46-AE78-470AA9F99442}"/>
    <cellStyle name="Migliaia 2 3 3 3 2 2 3" xfId="20979" xr:uid="{8F837BAD-8F17-4701-AC93-CDBFF590E355}"/>
    <cellStyle name="Migliaia 2 3 3 3 2 3" xfId="11961" xr:uid="{5ADD82D5-1FB8-406A-8BB6-B263382421D5}"/>
    <cellStyle name="Migliaia 2 3 3 3 2 3 3" xfId="23959" xr:uid="{1A6DC730-C82B-4587-A5B0-A090A78B2A8E}"/>
    <cellStyle name="Migliaia 2 3 3 3 2 4" xfId="28308" xr:uid="{2FF5DFE4-7043-4099-BCC9-E88A53F8DE10}"/>
    <cellStyle name="Migliaia 2 3 3 3 2 5" xfId="18011" xr:uid="{E77B0F7C-280E-4786-9567-E72B77CE758D}"/>
    <cellStyle name="Migliaia 2 3 3 3 2 6" xfId="33526" xr:uid="{ACD3183F-8EF0-47E8-AFF0-2A8AA1F221B5}"/>
    <cellStyle name="Migliaia 2 3 3 3 2 7" xfId="5652" xr:uid="{BD976F1B-7E2E-4811-818A-B966F8A8AA98}"/>
    <cellStyle name="Migliaia 2 3 3 3 3" xfId="7700" xr:uid="{CD290DE8-AC3C-48E1-A250-992623A38D87}"/>
    <cellStyle name="Migliaia 2 3 3 3 3 2" xfId="30171" xr:uid="{2B81DB5C-0998-47F1-B278-2FAD0A19D84F}"/>
    <cellStyle name="Migliaia 2 3 3 3 3 3" xfId="19878" xr:uid="{FC411035-CE03-4A35-9391-2F587908E4BF}"/>
    <cellStyle name="Migliaia 2 3 3 3 4" xfId="10863" xr:uid="{62023E5A-14D0-4EA5-9C8D-841FBA6E43EE}"/>
    <cellStyle name="Migliaia 2 3 3 3 4 2" xfId="33132" xr:uid="{1BCCBD80-8DCD-48A3-B170-48FA43928318}"/>
    <cellStyle name="Migliaia 2 3 3 3 4 3" xfId="22857" xr:uid="{C58438F9-70A2-4161-A40C-37C4593FDF31}"/>
    <cellStyle name="Migliaia 2 3 3 3 5" xfId="14128" xr:uid="{AC3CE570-F480-4912-BD1D-68F04D133452}"/>
    <cellStyle name="Migliaia 2 3 3 3 5 3" xfId="24764" xr:uid="{EB8FCB60-C0BF-4F17-BD8D-F1EEF948618C}"/>
    <cellStyle name="Migliaia 2 3 3 3 6" xfId="15148" xr:uid="{D9D94C95-6FDD-484C-A82F-AFE92DF97C7D}"/>
    <cellStyle name="Migliaia 2 3 3 3 6 2" xfId="27208" xr:uid="{95F9BB77-482A-4C82-9548-A4D790D51369}"/>
    <cellStyle name="Migliaia 2 3 3 3 7" xfId="16909" xr:uid="{23AD378E-492B-4031-BEA1-C8E997507779}"/>
    <cellStyle name="Migliaia 2 3 3 3 8" xfId="33463" xr:uid="{1530CAAB-B382-4C4B-99F1-42F7E00EF5C6}"/>
    <cellStyle name="Migliaia 2 3 3 3 9" xfId="1244" xr:uid="{6575A005-056E-4988-8100-7627C5A61F83}"/>
    <cellStyle name="Migliaia 2 3 3 4" xfId="1683" xr:uid="{BBA30357-ECCA-4721-B889-512F540A37A9}"/>
    <cellStyle name="Migliaia 2 3 3 4 2" xfId="7414" xr:uid="{FF6F0A24-9E13-49B0-AB01-99965AC6696E}"/>
    <cellStyle name="Migliaia 2 3 3 4 2 2" xfId="29914" xr:uid="{2FFBFE9D-547B-43CE-811B-783444F8F0ED}"/>
    <cellStyle name="Migliaia 2 3 3 4 2 3" xfId="19621" xr:uid="{A2840DE4-200E-4216-92B3-B2FFF36913C5}"/>
    <cellStyle name="Migliaia 2 3 3 4 2 4" xfId="33567" xr:uid="{C2467337-539A-4C95-A1C8-B1C7BEC4C21B}"/>
    <cellStyle name="Migliaia 2 3 3 4 3" xfId="10605" xr:uid="{9BC76428-92CA-41F6-A23B-FE7B57B866AB}"/>
    <cellStyle name="Migliaia 2 3 3 4 3 2" xfId="32875" xr:uid="{563E519E-9D3F-44E4-9CDA-1F80AAB5EC41}"/>
    <cellStyle name="Migliaia 2 3 3 4 3 3" xfId="22599" xr:uid="{2C988912-1BB0-4D82-8C88-649C97FB1C82}"/>
    <cellStyle name="Migliaia 2 3 3 4 4" xfId="26950" xr:uid="{049A58A9-25CF-4C23-94B4-46724A46F0FE}"/>
    <cellStyle name="Migliaia 2 3 3 4 5" xfId="16651" xr:uid="{7B46006B-194E-4A6F-84DA-A5EA92A1C3BF}"/>
    <cellStyle name="Migliaia 2 3 3 4 8" xfId="4057" xr:uid="{E03D7F1C-B322-4F8D-A4EA-141F5FCD1B81}"/>
    <cellStyle name="Migliaia 2 3 3 5" xfId="7161" xr:uid="{8DAF3A4D-2A4F-42E7-9572-71F9FA301439}"/>
    <cellStyle name="Migliaia 2 3 3 5 2" xfId="29662" xr:uid="{548135D7-63FF-44E0-8AE2-0DB5728E7373}"/>
    <cellStyle name="Migliaia 2 3 3 5 3" xfId="19368" xr:uid="{9CA6DD1E-B52B-491A-ACAE-15D4D86B0AB9}"/>
    <cellStyle name="Migliaia 2 3 3 5 4" xfId="33498" xr:uid="{26E9CDDE-DAAA-42E1-AF16-247C7BF034C5}"/>
    <cellStyle name="Migliaia 2 3 3 6" xfId="10352" xr:uid="{26362A4A-937D-45C9-B138-649A5687324F}"/>
    <cellStyle name="Migliaia 2 3 3 6 2" xfId="32622" xr:uid="{5E1E0828-6351-410F-83A8-0AA071729B32}"/>
    <cellStyle name="Migliaia 2 3 3 6 3" xfId="22346" xr:uid="{C6C53256-3E36-4298-BA00-FAE898FAF6DE}"/>
    <cellStyle name="Migliaia 2 3 3 6 4" xfId="33482" xr:uid="{C1CC54AA-7D8D-4599-8E51-061B5D4561FE}"/>
    <cellStyle name="Migliaia 2 3 3 7" xfId="13474" xr:uid="{2C8E9523-A5DF-4268-8AC3-CC1DCE7C30A7}"/>
    <cellStyle name="Migliaia 2 3 3 7 2" xfId="33443" xr:uid="{4D0483D8-A02B-458A-A271-9605CFA973DF}"/>
    <cellStyle name="Migliaia 2 3 3 7 3" xfId="24342" xr:uid="{917EEA0C-F3D4-418E-9183-ECDBD2F658CF}"/>
    <cellStyle name="Migliaia 2 3 3 8" xfId="15064" xr:uid="{2F0C1C9A-7EA3-475E-960F-1C7ED7540FA2}"/>
    <cellStyle name="Migliaia 2 3 3 8 2" xfId="26698" xr:uid="{9B7BD015-DD71-436E-8C0D-A9A2808C74D6}"/>
    <cellStyle name="Migliaia 2 3 3 9" xfId="16398" xr:uid="{AF65C165-E908-4F21-B025-2CE826F33589}"/>
    <cellStyle name="Migliaia 2 3 33" xfId="1936" xr:uid="{52B16D92-3542-4BEC-812A-8AFEACC0710E}"/>
    <cellStyle name="Migliaia 2 3 4" xfId="199" xr:uid="{56215C97-3BD9-4E31-8319-9067A893801D}"/>
    <cellStyle name="Migliaia 2 3 4 10" xfId="979" xr:uid="{AE21D172-212D-44B8-9A19-FCE86701E7EE}"/>
    <cellStyle name="Migliaia 2 3 4 2" xfId="686" xr:uid="{4D5B4580-1456-4E8B-9C41-992F150CEF5C}"/>
    <cellStyle name="Migliaia 2 3 4 2 2" xfId="1835" xr:uid="{903DD217-D81E-485A-83D2-9FD19C8F774C}"/>
    <cellStyle name="Migliaia 2 3 4 2 2 2" xfId="31357" xr:uid="{F61660D8-CAD3-476E-A92C-5DA78FD8C8B0}"/>
    <cellStyle name="Migliaia 2 3 4 2 2 3" xfId="21068" xr:uid="{50D578F6-A54E-4BE7-9C50-B8774C569BF2}"/>
    <cellStyle name="Migliaia 2 3 4 2 2 4" xfId="33519" xr:uid="{10740155-0B27-4E3A-A8C1-75653BA45F28}"/>
    <cellStyle name="Migliaia 2 3 4 2 2 5" xfId="8939" xr:uid="{49CF7E43-09C3-46D3-9599-53F5096F90D0}"/>
    <cellStyle name="Migliaia 2 3 4 2 3" xfId="12050" xr:uid="{36301271-D4F7-411E-A60E-ABF81E5A43D6}"/>
    <cellStyle name="Migliaia 2 3 4 2 3 3" xfId="24048" xr:uid="{92B25686-93C8-4E79-9D8D-3A218F2513BB}"/>
    <cellStyle name="Migliaia 2 3 4 2 4" xfId="15217" xr:uid="{5E7E1E17-557F-4A84-B7C9-A53463A5B0D0}"/>
    <cellStyle name="Migliaia 2 3 4 2 4 2" xfId="28395" xr:uid="{4DE55C9D-09B5-422D-B5B6-46BE9086F431}"/>
    <cellStyle name="Migliaia 2 3 4 2 5" xfId="18100" xr:uid="{74BBDE28-BE36-448A-B888-1605873285EA}"/>
    <cellStyle name="Migliaia 2 3 4 2 6" xfId="33460" xr:uid="{2F5A07C8-B1D1-47A0-BE79-33D0FC5EE888}"/>
    <cellStyle name="Migliaia 2 3 4 2 7" xfId="33885" xr:uid="{280E19AE-1C24-403B-9A4E-2B350F14D234}"/>
    <cellStyle name="Migliaia 2 3 4 2 8" xfId="2162" xr:uid="{9C148F63-96B0-4D08-8446-568CA29BDBFB}"/>
    <cellStyle name="Migliaia 2 3 4 2 9" xfId="1301" xr:uid="{D52BC51D-3B2A-44AB-9C4B-439F12B1504D}"/>
    <cellStyle name="Migliaia 2 3 4 3" xfId="442" xr:uid="{E1993F7F-78AB-444C-94A3-76C00BA2D735}"/>
    <cellStyle name="Migliaia 2 3 4 3 2" xfId="30071" xr:uid="{BBCE439A-AD12-45EB-8208-A6E2D029D8CD}"/>
    <cellStyle name="Migliaia 2 3 4 3 3" xfId="19778" xr:uid="{25CBD308-0ABB-4F45-8877-338C9322C38C}"/>
    <cellStyle name="Migliaia 2 3 4 3 4" xfId="33494" xr:uid="{8DA25D57-6370-473D-B2B4-141819B78034}"/>
    <cellStyle name="Migliaia 2 3 4 3 5" xfId="7579" xr:uid="{0ABF9CE7-7609-4B6B-8E6C-54A2B92FB26B}"/>
    <cellStyle name="Migliaia 2 3 4 3 6" xfId="1780" xr:uid="{05F7B444-10E0-4666-BF0C-62320C8ABD78}"/>
    <cellStyle name="Migliaia 2 3 4 4" xfId="10763" xr:uid="{1814EC95-D72A-404A-AD58-DF7378A86B61}"/>
    <cellStyle name="Migliaia 2 3 4 4 2" xfId="33032" xr:uid="{1539E2E5-C850-4276-8709-EBEE10A10B14}"/>
    <cellStyle name="Migliaia 2 3 4 4 3" xfId="22757" xr:uid="{D929A743-589F-4CF0-847D-018097947D3B}"/>
    <cellStyle name="Migliaia 2 3 4 4 4" xfId="33434" xr:uid="{271C48A6-E7E8-427D-94F5-D3D7BEB56F3A}"/>
    <cellStyle name="Migliaia 2 3 4 5" xfId="13840" xr:uid="{DFC9FD06-9BA7-4DAF-9F15-D3358270DEDB}"/>
    <cellStyle name="Migliaia 2 3 4 5 3" xfId="24664" xr:uid="{5B273549-4237-42D1-882C-A935847B0527}"/>
    <cellStyle name="Migliaia 2 3 4 6" xfId="15162" xr:uid="{1CC95BA4-66D3-4CD6-80D2-39AEF054D836}"/>
    <cellStyle name="Migliaia 2 3 4 6 2" xfId="27108" xr:uid="{31CF0269-291D-4863-8396-BB30EE41F00A}"/>
    <cellStyle name="Migliaia 2 3 4 7" xfId="16809" xr:uid="{910B108A-4BB3-4A9E-9903-0EC07BAA02B9}"/>
    <cellStyle name="Migliaia 2 3 4 8" xfId="1252" xr:uid="{2678F6B7-0A7A-43FD-A334-5F18C08B954C}"/>
    <cellStyle name="Migliaia 2 3 4 9" xfId="2107" xr:uid="{1B04B129-F9F6-43F1-8635-1394DCE2B39E}"/>
    <cellStyle name="Migliaia 2 3 5" xfId="260" xr:uid="{5476D6D6-C5CA-41C0-80FA-5391578D3298}"/>
    <cellStyle name="Migliaia 2 3 5 2" xfId="747" xr:uid="{48459645-64E5-4AAE-AD22-0BE11D458F02}"/>
    <cellStyle name="Migliaia 2 3 5 2 2" xfId="31148" xr:uid="{20023197-ED9A-41E3-AFD3-EB8BFF7A1D0B}"/>
    <cellStyle name="Migliaia 2 3 5 2 2 2" xfId="33531" xr:uid="{40AE501C-FD60-413D-B98B-037525D1821D}"/>
    <cellStyle name="Migliaia 2 3 5 2 3" xfId="20858" xr:uid="{C5687150-1BE6-498F-904F-2AE3FE409F4D}"/>
    <cellStyle name="Migliaia 2 3 5 2 4" xfId="33464" xr:uid="{84F03504-0B59-453D-94DA-12A5BB9E0891}"/>
    <cellStyle name="Migliaia 2 3 5 2 5" xfId="8718" xr:uid="{931F32D9-0A51-4D0F-94C5-100A799A40F4}"/>
    <cellStyle name="Migliaia 2 3 5 2 6" xfId="33946" xr:uid="{90551E32-462C-48F0-83FF-012B43E3B28B}"/>
    <cellStyle name="Migliaia 2 3 5 2 7" xfId="1748" xr:uid="{25E0F92B-34A8-448D-A993-49F44F549A20}"/>
    <cellStyle name="Migliaia 2 3 5 3" xfId="503" xr:uid="{6D02AB30-49FE-45F2-8381-158C606E9EE4}"/>
    <cellStyle name="Migliaia 2 3 5 3 2" xfId="33502" xr:uid="{762A43ED-6DF5-49E3-AED2-E34E0D61DAF3}"/>
    <cellStyle name="Migliaia 2 3 5 3 3" xfId="23838" xr:uid="{5855CA73-E5AC-4B1F-989D-5F9D2371384F}"/>
    <cellStyle name="Migliaia 2 3 5 3 4" xfId="11840" xr:uid="{4B97EEE5-E166-425E-8F26-39A1CF6C7A4B}"/>
    <cellStyle name="Migliaia 2 3 5 4" xfId="14579" xr:uid="{AC4EBE00-46CC-4DEB-8861-339502F52850}"/>
    <cellStyle name="Migliaia 2 3 5 4 3" xfId="25218" xr:uid="{1AACFF61-BAD2-4A8E-8C7D-0535ACA59287}"/>
    <cellStyle name="Migliaia 2 3 5 5" xfId="15130" xr:uid="{1720DC23-2590-4C5A-A2A7-A70C04A83968}"/>
    <cellStyle name="Migliaia 2 3 5 5 2" xfId="28189" xr:uid="{1B524E6A-B326-4B07-8EEC-1CDE74672D9F}"/>
    <cellStyle name="Migliaia 2 3 5 6" xfId="17890" xr:uid="{A0B33A43-1252-45F7-93CD-4DFF836C3B59}"/>
    <cellStyle name="Migliaia 2 3 5 7" xfId="1234" xr:uid="{DDECDFAD-98CE-485E-BD71-C40C21B81AFB}"/>
    <cellStyle name="Migliaia 2 3 5 8" xfId="1040" xr:uid="{1167C8E7-BD28-4422-A459-07EE33CD1142}"/>
    <cellStyle name="Migliaia 2 3 5 9" xfId="2075" xr:uid="{82C028BF-6CE1-407D-9C34-35EA5B802C45}"/>
    <cellStyle name="Migliaia 2 3 6" xfId="561" xr:uid="{D6C699CF-DF93-4ECA-8333-D385F03453F6}"/>
    <cellStyle name="Migliaia 2 3 6 2" xfId="1624" xr:uid="{9AD586B0-BC8F-433B-A286-7877E9EF2691}"/>
    <cellStyle name="Migliaia 2 3 6 2 2" xfId="31016" xr:uid="{47B01C04-E480-4159-9B49-01420BF47F26}"/>
    <cellStyle name="Migliaia 2 3 6 2 3" xfId="20727" xr:uid="{B765C307-2A26-4A5E-B3FB-85A611BBE4B3}"/>
    <cellStyle name="Migliaia 2 3 6 2 5" xfId="8588" xr:uid="{D2FB5EBF-0CED-4595-990D-1B7EB5A72E73}"/>
    <cellStyle name="Migliaia 2 3 6 3" xfId="11711" xr:uid="{98809003-A2C0-4B2F-A877-9590D4E52471}"/>
    <cellStyle name="Migliaia 2 3 6 3 3" xfId="23706" xr:uid="{E9155C81-F598-4725-8DBD-23C3816B0B62}"/>
    <cellStyle name="Migliaia 2 3 6 4" xfId="14493" xr:uid="{74DD5337-E16A-4466-BD27-8665B2E16656}"/>
    <cellStyle name="Migliaia 2 3 6 4 3" xfId="25132" xr:uid="{656982D9-296B-44CB-9482-D1CCEF384622}"/>
    <cellStyle name="Migliaia 2 3 6 5" xfId="28057" xr:uid="{262D2739-4109-439C-B360-9A94D358E416}"/>
    <cellStyle name="Migliaia 2 3 6 6" xfId="17758" xr:uid="{D10A9F61-02E1-4303-8400-A3541DD1FF5F}"/>
    <cellStyle name="Migliaia 2 3 6 7" xfId="33760" xr:uid="{49D7DA38-FB56-481C-827D-EEEE6106073C}"/>
    <cellStyle name="Migliaia 2 3 6 8" xfId="1141" xr:uid="{0EA16698-7E09-4FBB-965B-14F6E0E2D2F5}"/>
    <cellStyle name="Migliaia 2 3 6 9" xfId="5412" xr:uid="{17A4BB86-D67D-4E09-B9F3-207F1774135E}"/>
    <cellStyle name="Migliaia 2 3 7" xfId="318" xr:uid="{74EE16B1-E7B3-444B-987B-0B302B416378}"/>
    <cellStyle name="Migliaia 2 3 7 2" xfId="8520" xr:uid="{1C3EB51E-1BF5-4574-95A6-F1AB4CE11B39}"/>
    <cellStyle name="Migliaia 2 3 7 2 2" xfId="30949" xr:uid="{14B886EB-5017-4171-9E5A-FE1975BFB54D}"/>
    <cellStyle name="Migliaia 2 3 7 2 3" xfId="20659" xr:uid="{0E0F838C-5A1F-4AF0-B57E-894EAA692095}"/>
    <cellStyle name="Migliaia 2 3 7 2 4" xfId="33551" xr:uid="{34321ABF-5D00-4814-AACF-7BE4B6A3741D}"/>
    <cellStyle name="Migliaia 2 3 7 3" xfId="11643" xr:uid="{4C2F42C0-E764-4894-BB18-4E9D94E62733}"/>
    <cellStyle name="Migliaia 2 3 7 3 3" xfId="23638" xr:uid="{1E8656EA-1B82-49F9-B2B4-ABEA146BE492}"/>
    <cellStyle name="Migliaia 2 3 7 4" xfId="14846" xr:uid="{7F3D383E-62BF-4C4D-8A8A-7244703F3D23}"/>
    <cellStyle name="Migliaia 2 3 7 4 3" xfId="25486" xr:uid="{9AA63842-5F0C-481A-B2A4-A58284EF8B10}"/>
    <cellStyle name="Migliaia 2 3 7 5" xfId="27989" xr:uid="{0AAED112-EF5F-4327-925B-1C41F7432991}"/>
    <cellStyle name="Migliaia 2 3 7 6" xfId="17690" xr:uid="{B9F66CCC-6C9A-4CBB-8BB1-4C99D22DB0BA}"/>
    <cellStyle name="Migliaia 2 3 7 7" xfId="1484" xr:uid="{76CBCEF7-C5FE-4B7E-8D3C-CD66D5A48FFF}"/>
    <cellStyle name="Migliaia 2 3 7 9" xfId="5344" xr:uid="{E5508D33-3176-40F9-8E88-53CB2FD32339}"/>
    <cellStyle name="Migliaia 2 3 8" xfId="5209" xr:uid="{B2BF1134-36FE-42C3-87AC-0B692A288D44}"/>
    <cellStyle name="Migliaia 2 3 8 2" xfId="8385" xr:uid="{912F2E7E-06F2-4513-B438-879B34F2C691}"/>
    <cellStyle name="Migliaia 2 3 8 2 2" xfId="30814" xr:uid="{A5DEB378-2862-4028-A6F5-EC37A83834B5}"/>
    <cellStyle name="Migliaia 2 3 8 2 3" xfId="20524" xr:uid="{11F7BDAF-B99E-4AF4-8042-12400C9EB3A0}"/>
    <cellStyle name="Migliaia 2 3 8 3" xfId="11508" xr:uid="{DE252E62-447F-48FD-B26D-B551B0BDDEAB}"/>
    <cellStyle name="Migliaia 2 3 8 3 3" xfId="23503" xr:uid="{F55F3833-9567-49D7-AD44-7DE3924F1CB0}"/>
    <cellStyle name="Migliaia 2 3 8 4" xfId="14500" xr:uid="{B9411385-0D77-40B6-B71C-92EC3E042FCA}"/>
    <cellStyle name="Migliaia 2 3 8 4 3" xfId="25139" xr:uid="{93E3E0AB-4BA6-40D7-9E54-EE0FA8B6A486}"/>
    <cellStyle name="Migliaia 2 3 8 5" xfId="27854" xr:uid="{54EF2AF9-514A-4621-AE69-BCAA3B651863}"/>
    <cellStyle name="Migliaia 2 3 8 6" xfId="17555" xr:uid="{44022721-AA06-493D-8B59-064F743613BA}"/>
    <cellStyle name="Migliaia 2 3 8 7" xfId="33488" xr:uid="{839C4E4D-3AFE-4875-8E4F-1E25FE2C6497}"/>
    <cellStyle name="Migliaia 2 3 9" xfId="5000" xr:uid="{9A7391B7-2236-458F-A221-691434397D66}"/>
    <cellStyle name="Migliaia 2 3 9 2" xfId="8175" xr:uid="{A9C871E3-B946-481E-B680-91A1BF1A10E7}"/>
    <cellStyle name="Migliaia 2 3 9 2 2" xfId="30624" xr:uid="{7D58C8E5-BF70-4CA5-A3B7-EA9E606DDC43}"/>
    <cellStyle name="Migliaia 2 3 9 2 3" xfId="20334" xr:uid="{52FF8686-43BA-473B-92DA-A11ED6B447A6}"/>
    <cellStyle name="Migliaia 2 3 9 3" xfId="11318" xr:uid="{486D7502-4EFC-42AC-A14C-1B0557884319}"/>
    <cellStyle name="Migliaia 2 3 9 3 3" xfId="23313" xr:uid="{44354033-D046-4A96-A54C-04ECB956E22F}"/>
    <cellStyle name="Migliaia 2 3 9 4" xfId="14882" xr:uid="{406227F7-FF85-4508-B9B0-8A9E3B033038}"/>
    <cellStyle name="Migliaia 2 3 9 4 3" xfId="25518" xr:uid="{22436777-C7B2-481F-8029-ABC7D4832C6B}"/>
    <cellStyle name="Migliaia 2 3 9 5" xfId="27664" xr:uid="{F3372AF2-0F1B-4E32-B0D0-8C50E0923C4E}"/>
    <cellStyle name="Migliaia 2 3 9 6" xfId="17365" xr:uid="{2F91C650-946C-475C-B2AB-CD42A58E34F6}"/>
    <cellStyle name="Migliaia 2 3 9 7" xfId="33475" xr:uid="{CF16D4A7-8CA3-477D-B188-9FF631F1B05E}"/>
    <cellStyle name="Migliaia 2 3_BRESCIA" xfId="1222" xr:uid="{B34BBA80-FAA8-4CC3-87A4-C96E94607E13}"/>
    <cellStyle name="Migliaia 2 30" xfId="3149" xr:uid="{17EB7999-CD2B-4C3F-A4BF-108B9DB94103}"/>
    <cellStyle name="Migliaia 2 30 2" xfId="6496" xr:uid="{9E7B155C-D28E-4B20-96BA-B0F8DB71AD78}"/>
    <cellStyle name="Migliaia 2 30 2 2" xfId="29012" xr:uid="{115C3520-298B-4951-80CE-1E4116A9845D}"/>
    <cellStyle name="Migliaia 2 30 2 3" xfId="18718" xr:uid="{CBA85066-6EA8-4399-A46A-163E2F6169FA}"/>
    <cellStyle name="Migliaia 2 30 3" xfId="9702" xr:uid="{58F70579-A468-4147-9E19-77384F134774}"/>
    <cellStyle name="Migliaia 2 30 3 2" xfId="31972" xr:uid="{B42B6467-8111-482C-A23D-3D5424AC2441}"/>
    <cellStyle name="Migliaia 2 30 3 3" xfId="21696" xr:uid="{EEBA1F1A-47ED-4DEC-8F60-85C7B74146BE}"/>
    <cellStyle name="Migliaia 2 30 4" xfId="26048" xr:uid="{AA7AD0E7-76E9-4874-8A66-30945F87724C}"/>
    <cellStyle name="Migliaia 2 30 5" xfId="15748" xr:uid="{46902DB7-F285-4A7A-8C99-F4E8B4B76F49}"/>
    <cellStyle name="Migliaia 2 31" xfId="3134" xr:uid="{48992BC4-3489-4278-B959-F478A4C814CE}"/>
    <cellStyle name="Migliaia 2 31 2" xfId="6481" xr:uid="{F879C6D5-4694-4249-8B77-2C9E19D2F315}"/>
    <cellStyle name="Migliaia 2 31 2 2" xfId="28997" xr:uid="{6C0BE4B4-249C-44A8-A718-9977F0FB17AD}"/>
    <cellStyle name="Migliaia 2 31 2 3" xfId="18703" xr:uid="{3BF9BA8A-596F-4CED-94C8-C74A53F51CFB}"/>
    <cellStyle name="Migliaia 2 31 3" xfId="9687" xr:uid="{5535DDF6-18C5-4BB9-A872-C8124DEC424E}"/>
    <cellStyle name="Migliaia 2 31 3 2" xfId="31957" xr:uid="{91D5B7CC-6192-4A93-9C65-EAB5B424ABF5}"/>
    <cellStyle name="Migliaia 2 31 3 3" xfId="21681" xr:uid="{145A4088-5557-465A-A0E9-A197904C0C95}"/>
    <cellStyle name="Migliaia 2 31 4" xfId="26033" xr:uid="{0A212D0B-EF87-4DF9-BDBC-DA49145C5AF5}"/>
    <cellStyle name="Migliaia 2 31 5" xfId="15733" xr:uid="{65AF55A3-7F1B-470E-948F-F3357D222138}"/>
    <cellStyle name="Migliaia 2 32" xfId="3115" xr:uid="{BAB6E6CA-18D7-4334-86A7-56D49A19D61D}"/>
    <cellStyle name="Migliaia 2 32 2" xfId="6462" xr:uid="{1FC86BE4-D6CA-4C77-804A-EEF49629B6C5}"/>
    <cellStyle name="Migliaia 2 32 2 2" xfId="28978" xr:uid="{7EE6CD69-D02C-47BD-AA41-B6B871183395}"/>
    <cellStyle name="Migliaia 2 32 2 3" xfId="18684" xr:uid="{B8AEA69A-0E93-4DD0-98DC-5141F7F145C7}"/>
    <cellStyle name="Migliaia 2 32 3" xfId="9668" xr:uid="{E0953D0A-EA22-483D-8A90-7F8211C70557}"/>
    <cellStyle name="Migliaia 2 32 3 2" xfId="31938" xr:uid="{CA59F86F-CCBD-48A2-84D3-3D8CD4A0EC13}"/>
    <cellStyle name="Migliaia 2 32 3 3" xfId="21662" xr:uid="{F9DDAC95-4112-4E81-BC48-97BFBCF81AAF}"/>
    <cellStyle name="Migliaia 2 32 4" xfId="26014" xr:uid="{DD586E9B-1B0F-489E-9A4E-90DF7FB11754}"/>
    <cellStyle name="Migliaia 2 32 5" xfId="15714" xr:uid="{017B565F-3C3B-413E-B832-0793A7D45048}"/>
    <cellStyle name="Migliaia 2 33" xfId="3097" xr:uid="{F1A7A87B-61E3-40CB-A780-328390D2C336}"/>
    <cellStyle name="Migliaia 2 33 2" xfId="6444" xr:uid="{135C0CA3-0DA2-4710-84F9-14F6ECE59732}"/>
    <cellStyle name="Migliaia 2 33 2 2" xfId="28960" xr:uid="{05A77774-F6B9-4FC2-A0CD-2820AD24CE05}"/>
    <cellStyle name="Migliaia 2 33 2 3" xfId="18666" xr:uid="{0FBFA41D-27AD-461A-8038-52696A933591}"/>
    <cellStyle name="Migliaia 2 33 3" xfId="9650" xr:uid="{3DD703BF-774A-46CE-BF5F-9F144694E1FE}"/>
    <cellStyle name="Migliaia 2 33 3 2" xfId="31920" xr:uid="{DF3C5CF8-2520-432E-98F6-6DF4BC332E91}"/>
    <cellStyle name="Migliaia 2 33 3 3" xfId="21644" xr:uid="{8356997A-C954-4E14-8701-E00CAAF5CD09}"/>
    <cellStyle name="Migliaia 2 33 4" xfId="25996" xr:uid="{81B83498-AAF6-40B5-9B8B-1374A908D696}"/>
    <cellStyle name="Migliaia 2 33 5" xfId="15696" xr:uid="{ED84A6C6-0DFA-484F-8274-76C55E1DEA26}"/>
    <cellStyle name="Migliaia 2 34" xfId="3082" xr:uid="{C7A6597C-F5A7-42DC-BF10-44844249BD75}"/>
    <cellStyle name="Migliaia 2 34 2" xfId="6429" xr:uid="{6BE4BC12-6708-4B58-85A5-4F66986FB8A7}"/>
    <cellStyle name="Migliaia 2 34 2 2" xfId="28945" xr:uid="{AC2C0233-1A99-40CC-8664-423C9D5BF0A6}"/>
    <cellStyle name="Migliaia 2 34 2 3" xfId="18651" xr:uid="{B2798AA0-5BBE-4063-A133-1023FAF83020}"/>
    <cellStyle name="Migliaia 2 34 3" xfId="9635" xr:uid="{07FFA4FC-96AA-4A14-991F-AE298C81EF4B}"/>
    <cellStyle name="Migliaia 2 34 3 2" xfId="31905" xr:uid="{00B5E273-C843-40EF-BBF9-27BB5E7682C6}"/>
    <cellStyle name="Migliaia 2 34 3 3" xfId="21629" xr:uid="{9B88A46B-7B18-479E-BB9E-9B3E9F4E52F4}"/>
    <cellStyle name="Migliaia 2 34 4" xfId="25981" xr:uid="{E4E1093A-AF1F-4568-8FB5-16CED5805738}"/>
    <cellStyle name="Migliaia 2 34 5" xfId="15681" xr:uid="{539D24F3-2310-4EEB-823B-287B746F1996}"/>
    <cellStyle name="Migliaia 2 35" xfId="3061" xr:uid="{0A45224F-D94A-4751-B601-BFD21D1C8BD0}"/>
    <cellStyle name="Migliaia 2 35 2" xfId="6408" xr:uid="{521478C3-F926-4996-A182-1C0C00EDC992}"/>
    <cellStyle name="Migliaia 2 35 2 2" xfId="28924" xr:uid="{688BA791-619B-4B16-AA91-7743B460A7BE}"/>
    <cellStyle name="Migliaia 2 35 2 3" xfId="18630" xr:uid="{D19B7726-64E2-494C-BB89-9802B9AD130A}"/>
    <cellStyle name="Migliaia 2 35 3" xfId="9614" xr:uid="{EB7C827F-1E88-4947-8F39-D9FDC096044D}"/>
    <cellStyle name="Migliaia 2 35 3 2" xfId="31884" xr:uid="{E1B762A4-F75E-47AB-948C-E7BA1C8C2CC0}"/>
    <cellStyle name="Migliaia 2 35 3 3" xfId="21608" xr:uid="{885740EF-6EAC-41C4-B80E-F3ED60EAA7F9}"/>
    <cellStyle name="Migliaia 2 35 4" xfId="25960" xr:uid="{4CDA5B9D-98CC-489C-AE14-25B7B0036E15}"/>
    <cellStyle name="Migliaia 2 35 5" xfId="15660" xr:uid="{C7959C99-46E9-4FB6-AE94-509D08DFF945}"/>
    <cellStyle name="Migliaia 2 36" xfId="3017" xr:uid="{6CC388F3-4E22-4873-9C46-D9BB2D9A6977}"/>
    <cellStyle name="Migliaia 2 36 2" xfId="6360" xr:uid="{C5114D09-D800-4626-8FA2-8DE9B8B581DF}"/>
    <cellStyle name="Migliaia 2 36 2 2" xfId="28876" xr:uid="{13500C14-E978-4671-9D23-B54FB1FCF135}"/>
    <cellStyle name="Migliaia 2 36 2 3" xfId="18582" xr:uid="{F443594E-A873-46E1-910D-2AF3C086213E}"/>
    <cellStyle name="Migliaia 2 36 3" xfId="9566" xr:uid="{A81CE4D8-C03C-4BE0-92D3-02FE399B1418}"/>
    <cellStyle name="Migliaia 2 36 3 2" xfId="31836" xr:uid="{C3B4A38E-93AB-4C9C-AA3C-341BCD37373A}"/>
    <cellStyle name="Migliaia 2 36 3 3" xfId="21560" xr:uid="{3C5B483D-6DA2-431D-9C9A-3628D7C24EA7}"/>
    <cellStyle name="Migliaia 2 36 4" xfId="25912" xr:uid="{1136DA6D-BA06-4003-851F-A02A6FB79C3F}"/>
    <cellStyle name="Migliaia 2 36 5" xfId="15612" xr:uid="{DABAD286-BC2C-4D73-89A8-7BF2B87DBC30}"/>
    <cellStyle name="Migliaia 2 37" xfId="2924" xr:uid="{A32D4CEF-D2EE-405A-8885-F2C3C0212FC7}"/>
    <cellStyle name="Migliaia 2 37 2" xfId="6301" xr:uid="{AE4B80B9-1A89-4BBD-B25A-AEA49ACB8A6A}"/>
    <cellStyle name="Migliaia 2 37 2 2" xfId="28831" xr:uid="{F96CE089-C082-4E7A-8DDB-52A0006F8DFE}"/>
    <cellStyle name="Migliaia 2 37 2 3" xfId="18537" xr:uid="{96DC60BE-206C-4ABF-BB4D-95C13188BFF3}"/>
    <cellStyle name="Migliaia 2 37 3" xfId="9514" xr:uid="{89DCE6C7-C4DD-4438-A4A8-86756A912933}"/>
    <cellStyle name="Migliaia 2 37 3 2" xfId="31791" xr:uid="{86DFD992-FBCF-47F3-87EA-33358C9F975D}"/>
    <cellStyle name="Migliaia 2 37 3 3" xfId="21515" xr:uid="{6600D06A-553B-419C-B387-B0DC37CAA908}"/>
    <cellStyle name="Migliaia 2 37 4" xfId="25860" xr:uid="{0E434F4D-9779-4BEA-B822-A980E9DD6E85}"/>
    <cellStyle name="Migliaia 2 37 5" xfId="15560" xr:uid="{8A53D2E5-A1BC-4B1D-9D0F-F17154407250}"/>
    <cellStyle name="Migliaia 2 38" xfId="2899" xr:uid="{D256CFF1-A275-49EC-B2B4-D004D146D551}"/>
    <cellStyle name="Migliaia 2 38 2" xfId="6275" xr:uid="{975D4AEB-0BCA-4F32-B306-B59E7E641C50}"/>
    <cellStyle name="Migliaia 2 38 2 2" xfId="28814" xr:uid="{7E53123C-716C-4D09-B202-102FCA86E256}"/>
    <cellStyle name="Migliaia 2 38 2 3" xfId="18520" xr:uid="{30C2FBF9-A595-49E0-B7C1-7CECE896E301}"/>
    <cellStyle name="Migliaia 2 38 3" xfId="9495" xr:uid="{A7A1FC47-EC00-4369-BAFC-46F347AD42C7}"/>
    <cellStyle name="Migliaia 2 38 3 2" xfId="31774" xr:uid="{4E2CD10C-2F23-4189-9CCC-AA1E813ADBA7}"/>
    <cellStyle name="Migliaia 2 38 3 3" xfId="21498" xr:uid="{F41CCD75-E3FF-4A90-B902-5DC32A7952A2}"/>
    <cellStyle name="Migliaia 2 38 4" xfId="25841" xr:uid="{F7EDC063-6430-4AAF-9315-BE7E9A269332}"/>
    <cellStyle name="Migliaia 2 38 5" xfId="15541" xr:uid="{E3F74325-1D2C-4903-AE3A-4E37B9F36345}"/>
    <cellStyle name="Migliaia 2 39" xfId="2730" xr:uid="{B221B508-4E43-4D5A-AE3F-92F675BA1AD5}"/>
    <cellStyle name="Migliaia 2 39 2" xfId="6234" xr:uid="{160B8497-5753-4059-9385-D7FE340C07E7}"/>
    <cellStyle name="Migliaia 2 39 2 2" xfId="28787" xr:uid="{586D5D9B-F3A9-4E28-94D0-32AD38F861D3}"/>
    <cellStyle name="Migliaia 2 39 2 3" xfId="18493" xr:uid="{F297A7E7-7B2E-4059-8EBA-5CD3A546D6BA}"/>
    <cellStyle name="Migliaia 2 39 3" xfId="9468" xr:uid="{87FB53A8-3FEC-4412-9AF4-9AEC4FBEB4FE}"/>
    <cellStyle name="Migliaia 2 39 3 2" xfId="31747" xr:uid="{FDC24A2D-3469-41AA-A2E6-94FC640C6138}"/>
    <cellStyle name="Migliaia 2 39 3 3" xfId="21471" xr:uid="{82742DA1-28FE-4186-804D-D53C64903FB9}"/>
    <cellStyle name="Migliaia 2 39 4" xfId="25814" xr:uid="{778DBF20-473C-45FC-A427-66B013860E6D}"/>
    <cellStyle name="Migliaia 2 39 5" xfId="15514" xr:uid="{3EBD9A6C-02D1-4623-93FE-00B2AA7FCEBB}"/>
    <cellStyle name="Migliaia 2 4" xfId="69" xr:uid="{1BD24449-DE19-45CD-8C47-FCDBC837FAE5}"/>
    <cellStyle name="Migliaia 2 4 10" xfId="3913" xr:uid="{634A76E9-11F3-476B-AA43-650D0754AC62}"/>
    <cellStyle name="Migliaia 2 4 10 2" xfId="7237" xr:uid="{26B2E383-8516-4222-A5A2-A83948EC51E2}"/>
    <cellStyle name="Migliaia 2 4 10 2 2" xfId="29738" xr:uid="{AF36554B-C92C-407E-A84B-5F8F96BE9984}"/>
    <cellStyle name="Migliaia 2 4 10 2 3" xfId="19444" xr:uid="{1A596613-7CBA-44EC-B347-637654BF4A7B}"/>
    <cellStyle name="Migliaia 2 4 10 3" xfId="10428" xr:uid="{BE03D037-5209-41B4-8F61-BB8D7809A460}"/>
    <cellStyle name="Migliaia 2 4 10 3 2" xfId="32698" xr:uid="{AF11496E-F714-4D62-9E51-0CA66B126123}"/>
    <cellStyle name="Migliaia 2 4 10 3 3" xfId="22422" xr:uid="{3E6A9166-C936-41A7-A19D-191036C42EE2}"/>
    <cellStyle name="Migliaia 2 4 10 4" xfId="26774" xr:uid="{364A002D-7828-4564-8E0A-3F512BC1A3D5}"/>
    <cellStyle name="Migliaia 2 4 10 5" xfId="16474" xr:uid="{871EF658-1B6F-4317-9812-1B49991420B5}"/>
    <cellStyle name="Migliaia 2 4 11" xfId="3193" xr:uid="{FBF3E4D6-5120-4ED8-9583-0D33F8283553}"/>
    <cellStyle name="Migliaia 2 4 11 2" xfId="6539" xr:uid="{7E219CB7-869D-4A88-95EB-BEE19C3D139E}"/>
    <cellStyle name="Migliaia 2 4 11 2 2" xfId="29055" xr:uid="{E879D507-A9BD-473A-8AAA-FF46C6F6B303}"/>
    <cellStyle name="Migliaia 2 4 11 2 3" xfId="18761" xr:uid="{B788CCD0-428C-46C5-8D4B-9FB86EB5989B}"/>
    <cellStyle name="Migliaia 2 4 11 3" xfId="9745" xr:uid="{A710155E-FA27-4124-9D9C-883D5929599F}"/>
    <cellStyle name="Migliaia 2 4 11 3 2" xfId="32015" xr:uid="{4D2A0042-D0B9-4849-8623-768A5B3DBBFA}"/>
    <cellStyle name="Migliaia 2 4 11 3 3" xfId="21739" xr:uid="{C06FE67F-E308-45C1-8506-D107D8AB5BC0}"/>
    <cellStyle name="Migliaia 2 4 11 4" xfId="26091" xr:uid="{BF277513-0580-477C-8212-03AE082D9060}"/>
    <cellStyle name="Migliaia 2 4 11 5" xfId="15791" xr:uid="{96B5249C-79B2-43B3-A3AD-61DC80BB59E2}"/>
    <cellStyle name="Migliaia 2 4 12" xfId="2538" xr:uid="{339B5421-8104-4B26-8B75-CED3DB94D0D0}"/>
    <cellStyle name="Migliaia 2 4 12 2" xfId="6140" xr:uid="{B9B82A9A-DEC9-4931-937B-312E83B14F8E}"/>
    <cellStyle name="Migliaia 2 4 12 2 2" xfId="28716" xr:uid="{89557127-1F97-4324-A96E-FCDC654061A7}"/>
    <cellStyle name="Migliaia 2 4 12 2 3" xfId="18422" xr:uid="{9CAC9DD8-DE7B-46E2-B8E5-EB9EBBEE49BF}"/>
    <cellStyle name="Migliaia 2 4 12 3" xfId="9396" xr:uid="{C084EDED-3079-4E25-A490-F84C1DEF0721}"/>
    <cellStyle name="Migliaia 2 4 12 3 2" xfId="31676" xr:uid="{B5019908-7308-44D0-96B5-5CBA8BA10305}"/>
    <cellStyle name="Migliaia 2 4 12 3 3" xfId="21400" xr:uid="{E02CE779-38A6-4E9B-BB79-ECDC056AB72A}"/>
    <cellStyle name="Migliaia 2 4 12 4" xfId="25742" xr:uid="{0C9E5C7F-7061-4A5A-A6EF-DD69545EC3B4}"/>
    <cellStyle name="Migliaia 2 4 12 5" xfId="15442" xr:uid="{B6700ADD-40A8-4D0B-8435-54D13726EA79}"/>
    <cellStyle name="Migliaia 2 4 13" xfId="6050" xr:uid="{B9329649-4325-4A0E-8F8B-56849A555CB1}"/>
    <cellStyle name="Migliaia 2 4 13 2" xfId="28589" xr:uid="{E3729C6D-3776-44DE-B27A-A03E6FDB7CCD}"/>
    <cellStyle name="Migliaia 2 4 13 3" xfId="18293" xr:uid="{6A1D899C-684A-4F1B-BBB1-B4DCDA978405}"/>
    <cellStyle name="Migliaia 2 4 14" xfId="9332" xr:uid="{92466A3C-670F-428A-8F40-9096DC264FEA}"/>
    <cellStyle name="Migliaia 2 4 14 2" xfId="31547" xr:uid="{B58DC6A1-16EF-450D-A49E-10A6A1929BBD}"/>
    <cellStyle name="Migliaia 2 4 14 3" xfId="21266" xr:uid="{846EF2A3-C932-4B30-9C2E-7FB7DCC6C5AB}"/>
    <cellStyle name="Migliaia 2 4 15" xfId="13197" xr:uid="{EF43D50F-8156-4DE7-94C0-621E9C6E29AF}"/>
    <cellStyle name="Migliaia 2 4 15 3" xfId="24297" xr:uid="{43075A83-54B8-4452-B650-0D91BD867C33}"/>
    <cellStyle name="Migliaia 2 4 16" xfId="14992" xr:uid="{00CD6015-147D-4DD3-B192-FDF6E9B2AD56}"/>
    <cellStyle name="Migliaia 2 4 16 2" xfId="25678" xr:uid="{D2D28931-FE67-4F32-94E9-E7A906A8C6CD}"/>
    <cellStyle name="Migliaia 2 4 17" xfId="15378" xr:uid="{685BB949-460E-4597-98B7-BC1256BBAABB}"/>
    <cellStyle name="Migliaia 2 4 18" xfId="857" xr:uid="{2D42C935-ACD6-4277-8235-8453AE609176}"/>
    <cellStyle name="Migliaia 2 4 2" xfId="101" xr:uid="{69573969-3DC2-46D5-98B3-BBDA804A8BFA}"/>
    <cellStyle name="Migliaia 2 4 2 11" xfId="1989" xr:uid="{53D85E43-FA9F-47E1-8C1A-2B2F9165FDE3}"/>
    <cellStyle name="Migliaia 2 4 2 2" xfId="158" xr:uid="{26CA9764-A506-43CF-8752-64FC1996B9B6}"/>
    <cellStyle name="Migliaia 2 4 2 2 2" xfId="645" xr:uid="{CC3038D8-B422-4E7B-98D2-B61C52C5F678}"/>
    <cellStyle name="Migliaia 2 4 2 2 2 2" xfId="1891" xr:uid="{A1F4CEB1-2B50-4B61-9A31-BCE8D2E621FA}"/>
    <cellStyle name="Migliaia 2 4 2 2 2 2 2" xfId="31324" xr:uid="{877E4A0B-A618-455C-968C-A6991248F3B0}"/>
    <cellStyle name="Migliaia 2 4 2 2 2 2 3" xfId="15274" xr:uid="{AB4F2275-A07C-45D8-B900-3AA2E0A0E94E}"/>
    <cellStyle name="Migliaia 2 4 2 2 2 3" xfId="21034" xr:uid="{0B9ED705-2953-418F-BA40-51DD81C69FCA}"/>
    <cellStyle name="Migliaia 2 4 2 2 2 4" xfId="33844" xr:uid="{C06811A8-D0B8-4A32-96D1-FFE8A56D3EB7}"/>
    <cellStyle name="Migliaia 2 4 2 2 2 5" xfId="1345" xr:uid="{73268A2E-BDF0-425D-BC66-0C283329BEF1}"/>
    <cellStyle name="Migliaia 2 4 2 2 2 6" xfId="2219" xr:uid="{BA024D51-DBD8-4F54-BA80-4A18A6A750CD}"/>
    <cellStyle name="Migliaia 2 4 2 2 3" xfId="402" xr:uid="{0FDE83EC-FD96-4093-A71A-20270B697C4B}"/>
    <cellStyle name="Migliaia 2 4 2 2 3 2" xfId="1745" xr:uid="{75FB2E46-BF6C-410E-A4A3-CE157B9177E7}"/>
    <cellStyle name="Migliaia 2 4 2 2 3 3" xfId="24014" xr:uid="{B5696183-8247-4D84-BCAF-E63B9D7A4BBF}"/>
    <cellStyle name="Migliaia 2 4 2 2 3 5" xfId="12016" xr:uid="{550CBD79-069C-4CD0-95EE-32E60B053DD2}"/>
    <cellStyle name="Migliaia 2 4 2 2 4" xfId="15127" xr:uid="{DC491ABB-FBE6-4356-A3DC-8220C0C1FE1F}"/>
    <cellStyle name="Migliaia 2 4 2 2 4 2" xfId="28362" xr:uid="{2D5EBA1D-FC3E-48F2-A42C-EC8A209D0457}"/>
    <cellStyle name="Migliaia 2 4 2 2 5" xfId="18066" xr:uid="{EA4B7949-9A25-43DB-9DD2-46CFE9CA3CCB}"/>
    <cellStyle name="Migliaia 2 4 2 2 6" xfId="939" xr:uid="{13C2F3F0-413B-4198-99DF-2CEB04B812A2}"/>
    <cellStyle name="Migliaia 2 4 2 2 7" xfId="2072" xr:uid="{4F4D52E4-E6AD-4955-8843-4502B52998F4}"/>
    <cellStyle name="Migliaia 2 4 2 3" xfId="229" xr:uid="{BEECCB74-BB89-4175-9BE1-87A75810140A}"/>
    <cellStyle name="Migliaia 2 4 2 3 2" xfId="716" xr:uid="{0301EE71-44CC-4B63-B8CE-4B3F202DE765}"/>
    <cellStyle name="Migliaia 2 4 2 3 2 2" xfId="30247" xr:uid="{12531C91-7216-4009-9F67-4A427DA6C2BB}"/>
    <cellStyle name="Migliaia 2 4 2 3 2 3" xfId="33915" xr:uid="{D3634EF1-7BF5-4091-844F-0123038434F0}"/>
    <cellStyle name="Migliaia 2 4 2 3 2 4" xfId="1663" xr:uid="{EAC0E88E-3AB7-4135-9C26-271A846DF3F8}"/>
    <cellStyle name="Migliaia 2 4 2 3 3" xfId="472" xr:uid="{8DB91591-E8CB-4655-9281-93A7272CA418}"/>
    <cellStyle name="Migliaia 2 4 2 3 3 2" xfId="19954" xr:uid="{5D09235A-A840-4AF8-9A96-49ECEF127EF1}"/>
    <cellStyle name="Migliaia 2 4 2 3 4" xfId="1009" xr:uid="{0237A846-B529-4EC7-AE52-E45E52DEECB2}"/>
    <cellStyle name="Migliaia 2 4 2 3 7" xfId="7776" xr:uid="{00318229-5356-4347-BF93-7292FEB53B47}"/>
    <cellStyle name="Migliaia 2 4 2 4" xfId="289" xr:uid="{A455BB83-15C1-49B7-8A6F-87F39D801870}"/>
    <cellStyle name="Migliaia 2 4 2 4 2" xfId="776" xr:uid="{3A289D7B-987F-4B54-B3B3-7229830E1B40}"/>
    <cellStyle name="Migliaia 2 4 2 4 2 2" xfId="33975" xr:uid="{6C2D7863-A4B4-47E1-A0AB-DE306D688BFB}"/>
    <cellStyle name="Migliaia 2 4 2 4 2 3" xfId="33208" xr:uid="{98F02B5E-A23E-44CD-84AC-50018D4AB681}"/>
    <cellStyle name="Migliaia 2 4 2 4 3" xfId="532" xr:uid="{EAE29A51-3DB3-4075-B91A-1273E746713C}"/>
    <cellStyle name="Migliaia 2 4 2 4 3 2" xfId="22933" xr:uid="{A269F576-C5A1-40C4-A4E2-BB5CDFB2B1CA}"/>
    <cellStyle name="Migliaia 2 4 2 4 4" xfId="1069" xr:uid="{3576BD6F-E83C-472F-9BC6-3572418EFC04}"/>
    <cellStyle name="Migliaia 2 4 2 4 6" xfId="10939" xr:uid="{31EB9817-54A1-41D0-9010-3F66F9770580}"/>
    <cellStyle name="Migliaia 2 4 2 5" xfId="589" xr:uid="{649F255B-EAD9-4178-BF16-AF84084025A5}"/>
    <cellStyle name="Migliaia 2 4 2 5 2" xfId="33788" xr:uid="{C2F07D3D-20A3-41A5-A362-3532943F16A5}"/>
    <cellStyle name="Migliaia 2 4 2 5 3" xfId="24418" xr:uid="{4C5723D4-E1C9-40C5-A10B-DAB3CC3DC14D}"/>
    <cellStyle name="Migliaia 2 4 2 5 4" xfId="13548" xr:uid="{96A88317-3220-4C12-B9F7-585716DF0151}"/>
    <cellStyle name="Migliaia 2 4 2 6" xfId="346" xr:uid="{6BB965F3-6BE2-493F-9618-FE3A3C58DD7E}"/>
    <cellStyle name="Migliaia 2 4 2 6 2" xfId="27284" xr:uid="{F4462A2D-1D7B-4265-BB3C-2C0E44A82BD6}"/>
    <cellStyle name="Migliaia 2 4 2 6 3" xfId="15044" xr:uid="{D7ADB734-95EA-415D-A7F0-98D0D07C0222}"/>
    <cellStyle name="Migliaia 2 4 2 7" xfId="16985" xr:uid="{10546C8F-F291-485F-9D6F-BE1071D86527}"/>
    <cellStyle name="Migliaia 2 4 2 8" xfId="33581" xr:uid="{8476C826-701D-4173-B29E-C463DD3C8657}"/>
    <cellStyle name="Migliaia 2 4 2 9" xfId="883" xr:uid="{E754E548-FFB1-4DFB-8B52-F198038C6DA1}"/>
    <cellStyle name="Migliaia 2 4 20" xfId="1937" xr:uid="{F23B4B28-4FFA-4860-9F35-08CC0BC3C5DE}"/>
    <cellStyle name="Migliaia 2 4 3" xfId="133" xr:uid="{5ECA0A5A-4219-4C28-B426-DA25EC1776A1}"/>
    <cellStyle name="Migliaia 2 4 3 2" xfId="620" xr:uid="{5F18A49D-1A1C-4729-90FF-EADF15A1F7F6}"/>
    <cellStyle name="Migliaia 2 4 3 2 2" xfId="1331" xr:uid="{F5E56067-940D-466A-BC53-C52DE00D9804}"/>
    <cellStyle name="Migliaia 2 4 3 2 2 2" xfId="1877" xr:uid="{B583769B-B5E9-415A-90CE-01799DFA39E3}"/>
    <cellStyle name="Migliaia 2 4 3 2 2 2 3" xfId="9021" xr:uid="{480F7A9D-5138-4B99-9031-B8028EF56A4A}"/>
    <cellStyle name="Migliaia 2 4 3 2 2 3" xfId="15259" xr:uid="{98C6D737-0858-47EB-9CD5-C0AD5063AC98}"/>
    <cellStyle name="Migliaia 2 4 3 2 2 3 2" xfId="21144" xr:uid="{CC77F8C4-0726-4C45-AD60-B58AA92D3146}"/>
    <cellStyle name="Migliaia 2 4 3 2 2 6" xfId="2204" xr:uid="{0C8F59AB-5A11-47D1-9006-55E2A5B77836}"/>
    <cellStyle name="Migliaia 2 4 3 2 3" xfId="1785" xr:uid="{FAE2EC4C-26FC-453D-B518-4C7EDEDCF675}"/>
    <cellStyle name="Migliaia 2 4 3 2 3 3" xfId="24124" xr:uid="{BBFBE90B-7FE8-4375-884F-D37C48111C65}"/>
    <cellStyle name="Migliaia 2 4 3 2 3 5" xfId="2251" xr:uid="{D82520C0-6941-4D44-A73F-836003C1A3D2}"/>
    <cellStyle name="Migliaia 2 4 3 2 4" xfId="15167" xr:uid="{762DA720-0702-4E27-BCB2-719ECFD260DA}"/>
    <cellStyle name="Migliaia 2 4 3 2 4 2" xfId="28470" xr:uid="{4ADA1F76-BBDB-4E5A-992B-F144F386469D}"/>
    <cellStyle name="Migliaia 2 4 3 2 5" xfId="18176" xr:uid="{13BB0177-94CA-4805-8D6A-7095531634A1}"/>
    <cellStyle name="Migliaia 2 4 3 2 6" xfId="1257" xr:uid="{F5678E8F-D8BD-4009-A264-725610671236}"/>
    <cellStyle name="Migliaia 2 4 3 2 7" xfId="2112" xr:uid="{6B1D424B-2D5C-4324-96B4-89F6ECF1EA15}"/>
    <cellStyle name="Migliaia 2 4 3 2 8" xfId="33819" xr:uid="{EF5A62DB-4BC3-40B5-A225-8077CF0709E6}"/>
    <cellStyle name="Migliaia 2 4 3 2 9" xfId="1106" xr:uid="{059A6034-3635-4305-A567-5E955A2514A8}"/>
    <cellStyle name="Migliaia 2 4 3 3" xfId="377" xr:uid="{82468758-BE41-49E4-A42E-D169E790BC4B}"/>
    <cellStyle name="Migliaia 2 4 3 3 2" xfId="30126" xr:uid="{B3197E8A-52DB-4D7F-AE7D-DE05F1F3A633}"/>
    <cellStyle name="Migliaia 2 4 3 3 3" xfId="19833" xr:uid="{B0B77920-97FA-4088-A09B-3F5847236716}"/>
    <cellStyle name="Migliaia 2 4 3 3 4" xfId="1684" xr:uid="{DB4C2782-11C0-4A3B-9F2D-C57210CFA1F9}"/>
    <cellStyle name="Migliaia 2 4 3 3 6" xfId="7654" xr:uid="{8727F8F0-0B2D-4304-A2EF-A6877A3CBAB0}"/>
    <cellStyle name="Migliaia 2 4 3 4" xfId="10818" xr:uid="{938552D1-E024-4AB7-BFBE-75B6AFB0112C}"/>
    <cellStyle name="Migliaia 2 4 3 4 2" xfId="33087" xr:uid="{27191A78-9ED9-4513-8DB8-901B4E673BB9}"/>
    <cellStyle name="Migliaia 2 4 3 4 3" xfId="22812" xr:uid="{51457D49-189D-4F7E-AF5B-8DD1DA04E771}"/>
    <cellStyle name="Migliaia 2 4 3 5" xfId="13894" xr:uid="{98C0D08B-FCA0-429E-901B-25DBEAA97B07}"/>
    <cellStyle name="Migliaia 2 4 3 5 3" xfId="24719" xr:uid="{F4B31DE5-F042-42AF-A9C1-209086679844}"/>
    <cellStyle name="Migliaia 2 4 3 6" xfId="15065" xr:uid="{A3D7BE12-7E16-4F07-9F88-466AE7BA6E27}"/>
    <cellStyle name="Migliaia 2 4 3 6 2" xfId="27163" xr:uid="{3B5492B5-658C-4DF3-AE5E-1FD4EC752274}"/>
    <cellStyle name="Migliaia 2 4 3 7" xfId="16864" xr:uid="{39C769AF-FD99-470B-8B11-C7378CC7E4CB}"/>
    <cellStyle name="Migliaia 2 4 3 8" xfId="914" xr:uid="{91F5D8F4-0BDE-4B28-9961-7E7CCE71B478}"/>
    <cellStyle name="Migliaia 2 4 3 9" xfId="2010" xr:uid="{8EE1804E-4018-4728-87F2-6B047EF3E5A8}"/>
    <cellStyle name="Migliaia 2 4 4" xfId="200" xr:uid="{19A30459-7A67-4458-B720-6578F9E0AA7D}"/>
    <cellStyle name="Migliaia 2 4 4 2" xfId="687" xr:uid="{D6F0C172-D32B-4173-BEEB-C7BEFD89AB85}"/>
    <cellStyle name="Migliaia 2 4 4 2 2" xfId="1849" xr:uid="{E04622B8-BEF9-4206-AE19-8C6BE369491C}"/>
    <cellStyle name="Migliaia 2 4 4 2 2 2" xfId="31220" xr:uid="{3051D13D-2250-4437-9A75-46F1CEB902C5}"/>
    <cellStyle name="Migliaia 2 4 4 2 2 3" xfId="15231" xr:uid="{21FB1993-E1E8-4162-8163-A5B8BC8C386B}"/>
    <cellStyle name="Migliaia 2 4 4 2 3" xfId="20930" xr:uid="{A4E47108-8FE6-4B71-B32F-F283D5A5A761}"/>
    <cellStyle name="Migliaia 2 4 4 2 4" xfId="33886" xr:uid="{D8DE0B71-7C65-4436-8890-8248420A9C4F}"/>
    <cellStyle name="Migliaia 2 4 4 2 5" xfId="1308" xr:uid="{908CBBFE-F3B6-4618-A166-6C5B531E0DFB}"/>
    <cellStyle name="Migliaia 2 4 4 2 6" xfId="2176" xr:uid="{D0B1321A-94A8-4CCF-A623-A06FBD802300}"/>
    <cellStyle name="Migliaia 2 4 4 3" xfId="443" xr:uid="{956F63F6-D933-4BC8-B5D4-9F2198DF41FC}"/>
    <cellStyle name="Migliaia 2 4 4 3 2" xfId="1747" xr:uid="{54696668-2E6E-4F05-B79B-7C72E6A19EE7}"/>
    <cellStyle name="Migliaia 2 4 4 3 3" xfId="23910" xr:uid="{0CEDE0A9-AB88-4942-848A-7ACA1A260B79}"/>
    <cellStyle name="Migliaia 2 4 4 3 5" xfId="11912" xr:uid="{3612ADF3-5788-4AD2-9BE6-29CC6EB5D71C}"/>
    <cellStyle name="Migliaia 2 4 4 4" xfId="14629" xr:uid="{CE454432-CD1C-4C1B-BC55-BA538E1F49C2}"/>
    <cellStyle name="Migliaia 2 4 4 4 3" xfId="25269" xr:uid="{773409B0-558E-4961-AB43-3477A1DBB560}"/>
    <cellStyle name="Migliaia 2 4 4 5" xfId="15129" xr:uid="{7B948189-E1AD-406E-9F53-1C0807A9DF23}"/>
    <cellStyle name="Migliaia 2 4 4 5 2" xfId="28261" xr:uid="{F6D2F38C-BF32-4426-9957-09209A180AA9}"/>
    <cellStyle name="Migliaia 2 4 4 6" xfId="17962" xr:uid="{DF335C1B-F39B-4D30-9684-036C6AE0C795}"/>
    <cellStyle name="Migliaia 2 4 4 7" xfId="1233" xr:uid="{5B04981D-448F-413C-B2B9-8B2B723EFDC1}"/>
    <cellStyle name="Migliaia 2 4 4 8" xfId="2074" xr:uid="{1461CAF1-281F-46DA-8E1C-E3E0B46DF392}"/>
    <cellStyle name="Migliaia 2 4 4 9" xfId="980" xr:uid="{07D80B0B-8BC4-4D59-AD0F-2806553C7396}"/>
    <cellStyle name="Migliaia 2 4 5" xfId="261" xr:uid="{0743168F-D6D8-4D73-BADC-8059C736F22E}"/>
    <cellStyle name="Migliaia 2 4 5 2" xfId="748" xr:uid="{73213811-C351-404A-AF80-DB9E87714224}"/>
    <cellStyle name="Migliaia 2 4 5 2 2" xfId="31088" xr:uid="{D61AA82D-00FC-47DB-842B-5639E5E2B551}"/>
    <cellStyle name="Migliaia 2 4 5 2 3" xfId="20799" xr:uid="{92D33615-FF41-4997-97EA-8DAF173ED3E3}"/>
    <cellStyle name="Migliaia 2 4 5 2 4" xfId="33947" xr:uid="{40FBF646-D38F-4CC8-B011-420EEAAB5E02}"/>
    <cellStyle name="Migliaia 2 4 5 2 5" xfId="8660" xr:uid="{C992EF5C-9FE8-4F1F-B369-DFCE0514895B}"/>
    <cellStyle name="Migliaia 2 4 5 2 6" xfId="1602" xr:uid="{2881E14C-9BED-43B9-91B3-64DBE5DD1DBF}"/>
    <cellStyle name="Migliaia 2 4 5 3" xfId="504" xr:uid="{D3D9B3E8-F813-4B34-89E2-5DAFC5C58B36}"/>
    <cellStyle name="Migliaia 2 4 5 3 2" xfId="11783" xr:uid="{302C7212-AB8E-492C-AE65-8BB020B86691}"/>
    <cellStyle name="Migliaia 2 4 5 3 3" xfId="23778" xr:uid="{642C1759-D5DF-49DE-8E30-A50B5F697BF9}"/>
    <cellStyle name="Migliaia 2 4 5 4" xfId="14509" xr:uid="{76709785-F6F9-42E6-90A7-053983EFFD94}"/>
    <cellStyle name="Migliaia 2 4 5 4 3" xfId="25149" xr:uid="{6E142A75-A4BA-4F1F-A9BE-0EC0392A0215}"/>
    <cellStyle name="Migliaia 2 4 5 5" xfId="28129" xr:uid="{9539A7CB-1826-4D13-83B1-D8904E083460}"/>
    <cellStyle name="Migliaia 2 4 5 6" xfId="17830" xr:uid="{BA5DD5DE-ACB3-404E-B982-219E68492645}"/>
    <cellStyle name="Migliaia 2 4 5 7" xfId="1041" xr:uid="{B473C467-D2AD-4E9B-B336-8703DA966D65}"/>
    <cellStyle name="Migliaia 2 4 5 9" xfId="5484" xr:uid="{6590B37D-8153-4A77-A0D3-99884E366143}"/>
    <cellStyle name="Migliaia 2 4 6" xfId="562" xr:uid="{A797E0ED-F192-43D8-939C-E5F9A024B116}"/>
    <cellStyle name="Migliaia 2 4 6 2" xfId="8458" xr:uid="{9E386930-417E-4FBC-9131-CCF92047253D}"/>
    <cellStyle name="Migliaia 2 4 6 2 2" xfId="30887" xr:uid="{1B6AE14B-7AE6-408E-B93D-9BB3CFA3643A}"/>
    <cellStyle name="Migliaia 2 4 6 2 3" xfId="20597" xr:uid="{6710D337-6B01-408A-85F3-08AB02DA97AC}"/>
    <cellStyle name="Migliaia 2 4 6 3" xfId="11581" xr:uid="{9AC78CDC-538A-4333-97CB-B278CFED4DC2}"/>
    <cellStyle name="Migliaia 2 4 6 3 3" xfId="23576" xr:uid="{73D77C25-713E-4298-B08C-EAA50644E940}"/>
    <cellStyle name="Migliaia 2 4 6 4" xfId="14834" xr:uid="{C92FB81C-D053-4A2F-BAB3-4D7F5735C97D}"/>
    <cellStyle name="Migliaia 2 4 6 4 3" xfId="25473" xr:uid="{63332263-A8C1-40B9-B676-48CA2022C90A}"/>
    <cellStyle name="Migliaia 2 4 6 5" xfId="27927" xr:uid="{42A3B2C2-169C-400D-80D2-D520AFB05CCA}"/>
    <cellStyle name="Migliaia 2 4 6 6" xfId="17628" xr:uid="{52D611DD-F935-4D70-A506-11C13A0C2BD8}"/>
    <cellStyle name="Migliaia 2 4 6 7" xfId="33761" xr:uid="{3E12E94B-C8AD-4BB6-8724-6C89805C2366}"/>
    <cellStyle name="Migliaia 2 4 6 8" xfId="5282" xr:uid="{967A8B36-1F22-4F3B-83AA-7E41A7A06F56}"/>
    <cellStyle name="Migliaia 2 4 6 9" xfId="1485" xr:uid="{9AC72717-CC2D-44F8-8AEB-D63B7AB25FCC}"/>
    <cellStyle name="Migliaia 2 4 7" xfId="319" xr:uid="{BF0566FA-80DF-4592-86AE-8480A4B793E5}"/>
    <cellStyle name="Migliaia 2 4 7 2" xfId="8259" xr:uid="{464EF0F1-5270-4034-9A3E-BE49B1C475BF}"/>
    <cellStyle name="Migliaia 2 4 7 2 2" xfId="30695" xr:uid="{14657E8E-18FB-4FF4-B379-D0CFDDE4606F}"/>
    <cellStyle name="Migliaia 2 4 7 2 3" xfId="20405" xr:uid="{5879B81B-DD11-431A-8FE9-EAD3EA9DCCD6}"/>
    <cellStyle name="Migliaia 2 4 7 3" xfId="11389" xr:uid="{5938E07B-BE67-47FB-A7E0-B42B92A7A5BD}"/>
    <cellStyle name="Migliaia 2 4 7 3 3" xfId="23384" xr:uid="{BC0F45CE-7AFB-41DD-A2B2-22514E8175DA}"/>
    <cellStyle name="Migliaia 2 4 7 4" xfId="14926" xr:uid="{0B5F86E5-DC5E-4005-8F22-6D6B5253181A}"/>
    <cellStyle name="Migliaia 2 4 7 4 3" xfId="25562" xr:uid="{918A536C-6633-4C8E-B1DD-7C17272D0791}"/>
    <cellStyle name="Migliaia 2 4 7 5" xfId="27735" xr:uid="{00A36D2A-BD28-404A-BC45-6BBD91D8CCA3}"/>
    <cellStyle name="Migliaia 2 4 7 6" xfId="17436" xr:uid="{A38BA8F4-DA15-4FD2-8443-0B17BB8CA70D}"/>
    <cellStyle name="Migliaia 2 4 7 7" xfId="5084" xr:uid="{44D0D9E6-9B60-43DC-BFF0-C630654C0C6F}"/>
    <cellStyle name="Migliaia 2 4 8" xfId="4903" xr:uid="{C1E85292-DFA1-435F-ABFF-FE8E7C135A7A}"/>
    <cellStyle name="Migliaia 2 4 8 2" xfId="8078" xr:uid="{A6E1ECE4-EDCC-4BC2-ACCA-1AC3535727AA}"/>
    <cellStyle name="Migliaia 2 4 8 2 2" xfId="30542" xr:uid="{222FFE9C-D035-47E4-BF36-9A5429F753C4}"/>
    <cellStyle name="Migliaia 2 4 8 2 3" xfId="20252" xr:uid="{5247ADAE-044E-430E-951B-CF1A5EF61F39}"/>
    <cellStyle name="Migliaia 2 4 8 3" xfId="11236" xr:uid="{C09DE6B6-C0CD-447C-BA15-C761AC644ADB}"/>
    <cellStyle name="Migliaia 2 4 8 3 3" xfId="23231" xr:uid="{5B80A8A5-4865-48D8-8D6C-40E3C6D6D0F9}"/>
    <cellStyle name="Migliaia 2 4 8 4" xfId="27582" xr:uid="{F99DD16A-3D7E-4721-BBAB-57EE2ED5F047}"/>
    <cellStyle name="Migliaia 2 4 8 5" xfId="17283" xr:uid="{D6D731A3-BBB9-4B82-8AC3-30413AF91323}"/>
    <cellStyle name="Migliaia 2 4 9" xfId="4133" xr:uid="{CFBDDB6D-796C-46FE-8E5C-27723B81AEBC}"/>
    <cellStyle name="Migliaia 2 4 9 2" xfId="7490" xr:uid="{C7A206D9-9295-4707-B44C-B299222B2F73}"/>
    <cellStyle name="Migliaia 2 4 9 2 2" xfId="29990" xr:uid="{789C2FD0-65B9-43F3-AEA2-B13B45DEB8AF}"/>
    <cellStyle name="Migliaia 2 4 9 2 3" xfId="19697" xr:uid="{342F0248-3C4F-4DAA-9FA3-48D451DB6E3C}"/>
    <cellStyle name="Migliaia 2 4 9 3" xfId="10681" xr:uid="{E9D10F74-D888-42AF-A38A-169B5B84D58B}"/>
    <cellStyle name="Migliaia 2 4 9 3 2" xfId="32951" xr:uid="{217C4D68-E4EE-46E2-9B03-B413AF5DE1A1}"/>
    <cellStyle name="Migliaia 2 4 9 3 3" xfId="22675" xr:uid="{C154614B-5A34-487D-B62E-46A5C3CCE70C}"/>
    <cellStyle name="Migliaia 2 4 9 4" xfId="27026" xr:uid="{A272C076-2959-41D3-943E-81692EEAE1E1}"/>
    <cellStyle name="Migliaia 2 4 9 5" xfId="16727" xr:uid="{E3C3A9AD-165C-410B-8484-55F69F945ED1}"/>
    <cellStyle name="Migliaia 2 4_BRESCIA" xfId="1227" xr:uid="{1B627D8E-8B25-4565-968B-F561ED864C0D}"/>
    <cellStyle name="Migliaia 2 40" xfId="2668" xr:uid="{CD6A3E59-6241-4FD9-B6D5-C7D03763EEEE}"/>
    <cellStyle name="Migliaia 2 40 2" xfId="6205" xr:uid="{BDAD2BAC-D5E3-4AF5-8323-1D54F092D187}"/>
    <cellStyle name="Migliaia 2 40 2 2" xfId="28766" xr:uid="{7DB1A2E5-E7B6-4C44-9C23-F15CDC7C9938}"/>
    <cellStyle name="Migliaia 2 40 2 3" xfId="18472" xr:uid="{0A116223-1814-40D3-B81D-A73658F35C22}"/>
    <cellStyle name="Migliaia 2 40 3" xfId="9447" xr:uid="{5842F0A8-1162-4E0C-84ED-1F7762565975}"/>
    <cellStyle name="Migliaia 2 40 3 2" xfId="31726" xr:uid="{4993B5C4-6760-4DE9-9AF8-F1BA246BF7B3}"/>
    <cellStyle name="Migliaia 2 40 3 3" xfId="21450" xr:uid="{C138CC71-9FCE-4421-900C-8FE2A48E4C6D}"/>
    <cellStyle name="Migliaia 2 40 4" xfId="25793" xr:uid="{E8987CC9-A239-4130-BAF2-435AB7524AB0}"/>
    <cellStyle name="Migliaia 2 40 5" xfId="15493" xr:uid="{7087AC3B-F6FB-423E-8C61-4FF8425B0519}"/>
    <cellStyle name="Migliaia 2 41" xfId="2616" xr:uid="{C3469014-E374-4C22-9E73-3D9BD56740B6}"/>
    <cellStyle name="Migliaia 2 41 2" xfId="6186" xr:uid="{F1B29CAA-852B-4126-B1C7-B1BDB15EF1E6}"/>
    <cellStyle name="Migliaia 2 41 2 2" xfId="28754" xr:uid="{0BF8F95B-0EAE-435C-BC5F-F4AE3DE3876D}"/>
    <cellStyle name="Migliaia 2 41 2 3" xfId="18460" xr:uid="{5AB384C4-3A82-4787-B117-D8095253AB44}"/>
    <cellStyle name="Migliaia 2 41 3" xfId="9435" xr:uid="{117EF7E8-C21F-462B-8C6C-1EA8C28CD326}"/>
    <cellStyle name="Migliaia 2 41 3 2" xfId="31714" xr:uid="{EEC4D328-D61B-45E5-A971-329943B6D36C}"/>
    <cellStyle name="Migliaia 2 41 3 3" xfId="21438" xr:uid="{3F56F7C6-1188-4CA8-9379-20309500ECF3}"/>
    <cellStyle name="Migliaia 2 41 4" xfId="25781" xr:uid="{01F7FF85-A51F-4107-987C-39E38ABD02DA}"/>
    <cellStyle name="Migliaia 2 41 5" xfId="15481" xr:uid="{1E24F2D4-CBCB-4F1C-91BB-936A030786DE}"/>
    <cellStyle name="Migliaia 2 42" xfId="2550" xr:uid="{D37FC6F4-7111-4CF4-B0DB-E6973705EB25}"/>
    <cellStyle name="Migliaia 2 42 2" xfId="6153" xr:uid="{6C4BA7AA-19D0-4CE5-B823-5A77450959AF}"/>
    <cellStyle name="Migliaia 2 42 2 2" xfId="28728" xr:uid="{6818C5E9-9BE1-4A05-B479-54E97D82E5AB}"/>
    <cellStyle name="Migliaia 2 42 2 3" xfId="18434" xr:uid="{791E39BA-D44D-43B8-A822-DD3F6ADE2002}"/>
    <cellStyle name="Migliaia 2 42 3" xfId="9409" xr:uid="{8D3CCD7E-EFAC-4875-ACB9-4909F23F2233}"/>
    <cellStyle name="Migliaia 2 42 3 2" xfId="31688" xr:uid="{44619B1C-0FE8-42CB-840B-E84D3FE269FE}"/>
    <cellStyle name="Migliaia 2 42 3 3" xfId="21412" xr:uid="{019224C6-852E-4D51-977E-50A7B365F11B}"/>
    <cellStyle name="Migliaia 2 42 4" xfId="25755" xr:uid="{69E6002D-0552-412C-8BA1-67E726639C5C}"/>
    <cellStyle name="Migliaia 2 42 5" xfId="15455" xr:uid="{51FB39CA-9D26-4DD7-9CF6-4BC21697787B}"/>
    <cellStyle name="Migliaia 2 43" xfId="2514" xr:uid="{A3216100-14D5-44E4-9381-44BBD1F376D5}"/>
    <cellStyle name="Migliaia 2 43 2" xfId="6124" xr:uid="{AECF2045-9661-4A3B-BB58-D9909E81EAB8}"/>
    <cellStyle name="Migliaia 2 43 2 2" xfId="28707" xr:uid="{25B19431-2F63-4E93-AB79-208A35B00E5C}"/>
    <cellStyle name="Migliaia 2 43 2 3" xfId="18413" xr:uid="{A198099B-CA6D-4286-824A-D6F71B0C5491}"/>
    <cellStyle name="Migliaia 2 43 3" xfId="9387" xr:uid="{03F7E6C4-9176-480B-934E-50249AAEC46B}"/>
    <cellStyle name="Migliaia 2 43 3 2" xfId="31667" xr:uid="{2C705565-32E6-4003-B245-04C1D34393A0}"/>
    <cellStyle name="Migliaia 2 43 3 3" xfId="21391" xr:uid="{7CB96313-AF83-4A16-BBE7-7731B2F49106}"/>
    <cellStyle name="Migliaia 2 43 4" xfId="25733" xr:uid="{36063740-3A5B-407A-8F1E-013A879494B8}"/>
    <cellStyle name="Migliaia 2 43 5" xfId="15433" xr:uid="{5817081B-83A4-4FFE-97E4-B729629DDA24}"/>
    <cellStyle name="Migliaia 2 44" xfId="2498" xr:uid="{85183CD2-DA7F-49E8-B48D-8DDD62785316}"/>
    <cellStyle name="Migliaia 2 44 2" xfId="6114" xr:uid="{4F67BA8A-8CD5-428F-9C09-168E59F43B37}"/>
    <cellStyle name="Migliaia 2 44 2 2" xfId="28704" xr:uid="{FD261841-B1E5-42B1-A144-E99751E5A3FC}"/>
    <cellStyle name="Migliaia 2 44 2 3" xfId="18410" xr:uid="{350C47D3-7E62-4AA1-8A87-AEC025531976}"/>
    <cellStyle name="Migliaia 2 44 3" xfId="9384" xr:uid="{E675768F-CF1C-417C-95C2-937677C44E49}"/>
    <cellStyle name="Migliaia 2 44 3 2" xfId="31664" xr:uid="{F71A02CF-C20F-4936-80F6-CDB95D606F9E}"/>
    <cellStyle name="Migliaia 2 44 3 3" xfId="21388" xr:uid="{246440A3-2844-4EF8-92F0-A971BD1AFFDA}"/>
    <cellStyle name="Migliaia 2 44 4" xfId="25730" xr:uid="{A68ADE83-AFBC-4F00-AB77-57624B0F8065}"/>
    <cellStyle name="Migliaia 2 44 5" xfId="15430" xr:uid="{3F0881FC-DB99-48AB-8F23-B92B624CD5D9}"/>
    <cellStyle name="Migliaia 2 45" xfId="2409" xr:uid="{7300F9F1-A2ED-41DB-9F0F-AEF4228554BE}"/>
    <cellStyle name="Migliaia 2 45 2" xfId="6029" xr:uid="{64E323AB-534E-456C-AF54-B208604869F1}"/>
    <cellStyle name="Migliaia 2 45 2 2" xfId="28644" xr:uid="{0D9EAA0D-7F49-4033-B487-F789A2FBFE4B}"/>
    <cellStyle name="Migliaia 2 45 2 3" xfId="18350" xr:uid="{EE751CEF-13A4-45FB-87C2-9805735C1D73}"/>
    <cellStyle name="Migliaia 2 45 3" xfId="9313" xr:uid="{E6D97FF5-3D08-44AE-B180-46C1149409B8}"/>
    <cellStyle name="Migliaia 2 45 3 2" xfId="31604" xr:uid="{09CDFD94-9293-4772-AB30-7BE61FD01C51}"/>
    <cellStyle name="Migliaia 2 45 3 3" xfId="21328" xr:uid="{BE3543A1-546B-49EE-80C7-0C4279FB76EE}"/>
    <cellStyle name="Migliaia 2 45 4" xfId="25659" xr:uid="{ED74E63B-C0CF-4A4D-BFF0-9CAA48A1F71F}"/>
    <cellStyle name="Migliaia 2 45 5" xfId="15359" xr:uid="{12B1365A-4A78-4F56-BD21-D12795F473B7}"/>
    <cellStyle name="Migliaia 2 46" xfId="2318" xr:uid="{C06A7C72-7E3E-42D3-8ABC-B0B8CBEE2CA0}"/>
    <cellStyle name="Migliaia 2 46 2" xfId="5972" xr:uid="{894586A1-F134-4ED3-B59C-9299C552F1E5}"/>
    <cellStyle name="Migliaia 2 46 3" xfId="9263" xr:uid="{FDC8997A-319A-438E-9EFF-85FBC124D5A3}"/>
    <cellStyle name="Migliaia 2 47" xfId="9136" xr:uid="{B0CF46ED-B8AC-462D-8512-65FFAACE950C}"/>
    <cellStyle name="Migliaia 2 47 2" xfId="9252" xr:uid="{4033BD67-FFB4-464B-AEA1-9C98120A43A9}"/>
    <cellStyle name="Migliaia 2 47 3" xfId="21251" xr:uid="{A9827DB6-EEE5-48A5-9B39-16304D5AEF69}"/>
    <cellStyle name="Migliaia 2 48" xfId="5954" xr:uid="{7A642452-943F-46C0-B9B4-B4371CD64112}"/>
    <cellStyle name="Migliaia 2 48 3" xfId="24236" xr:uid="{7E9FF397-453B-4AE4-83AE-7E43DC28CE30}"/>
    <cellStyle name="Migliaia 2 49" xfId="9231" xr:uid="{FDF34E10-40D6-43F5-BDB5-838B46DF9F07}"/>
    <cellStyle name="Migliaia 2 5" xfId="77" xr:uid="{0B5E020A-3091-4AEC-BA64-E95CC0707ACD}"/>
    <cellStyle name="Migliaia 2 5 10" xfId="33573" xr:uid="{2DF7B6D4-38EA-4DD6-8FD5-0CE813422640}"/>
    <cellStyle name="Migliaia 2 5 11" xfId="862" xr:uid="{84EB5DDC-56D9-47BA-88E4-A189F51D5E0D}"/>
    <cellStyle name="Migliaia 2 5 13" xfId="1940" xr:uid="{DFEC1DDD-180E-4BA1-BC36-4C284AE83FEA}"/>
    <cellStyle name="Migliaia 2 5 2" xfId="106" xr:uid="{59FB8657-35B8-433D-881A-0C36D6FDAFB0}"/>
    <cellStyle name="Migliaia 2 5 2 10" xfId="888" xr:uid="{C80D1FDD-F245-4173-B41C-75565AA01972}"/>
    <cellStyle name="Migliaia 2 5 2 2" xfId="163" xr:uid="{3EFE819A-07D4-4A47-9DC2-E4D8562F2637}"/>
    <cellStyle name="Migliaia 2 5 2 2 2" xfId="650" xr:uid="{FA1062F5-E3F7-44B9-8DD6-4BBEA947835A}"/>
    <cellStyle name="Migliaia 2 5 2 2 2 2" xfId="1887" xr:uid="{E61C213C-E579-4969-A169-DD8712977A30}"/>
    <cellStyle name="Migliaia 2 5 2 2 2 2 3" xfId="9066" xr:uid="{AF26255D-4062-4EA2-946E-510A8556BA8D}"/>
    <cellStyle name="Migliaia 2 5 2 2 2 3" xfId="15270" xr:uid="{8AF0B340-D6EB-4FF0-BF5F-910D4AE18218}"/>
    <cellStyle name="Migliaia 2 5 2 2 2 3 2" xfId="21190" xr:uid="{DD843FB9-71AE-4087-BF44-96385862C43C}"/>
    <cellStyle name="Migliaia 2 5 2 2 2 4" xfId="33849" xr:uid="{59F973C1-A9A5-4C2A-BC66-D7DF0A1EDDBE}"/>
    <cellStyle name="Migliaia 2 5 2 2 2 5" xfId="1341" xr:uid="{D762D94D-161B-4C4F-A9E0-EB9EB65D784E}"/>
    <cellStyle name="Migliaia 2 5 2 2 2 6" xfId="2215" xr:uid="{AEE487B1-DC33-4C85-9146-59840D30E9E9}"/>
    <cellStyle name="Migliaia 2 5 2 2 3" xfId="407" xr:uid="{F9C5FA34-BC68-4F17-83FB-D414FE496D7B}"/>
    <cellStyle name="Migliaia 2 5 2 2 3 2" xfId="1742" xr:uid="{D21CC3EE-E4CC-49CE-809D-FE9C98FFBBB4}"/>
    <cellStyle name="Migliaia 2 5 2 2 3 3" xfId="24170" xr:uid="{0C86FA30-DEAE-4A72-A440-3443243CE033}"/>
    <cellStyle name="Migliaia 2 5 2 2 3 6" xfId="12170" xr:uid="{DCD78128-986E-4597-A554-B2EA39DFA819}"/>
    <cellStyle name="Migliaia 2 5 2 2 4" xfId="5859" xr:uid="{221A05E1-032C-4E4F-A728-50938B2C2C4B}"/>
    <cellStyle name="Migliaia 2 5 2 2 4 3" xfId="24918" xr:uid="{ED647146-4B96-4BF2-B607-EF1998EF3AFE}"/>
    <cellStyle name="Migliaia 2 5 2 2 5" xfId="15124" xr:uid="{4E05D702-689A-40B5-85A5-F37282061D58}"/>
    <cellStyle name="Migliaia 2 5 2 2 5 2" xfId="28516" xr:uid="{34892604-4CD0-4CFA-806C-37FB91BDC4A7}"/>
    <cellStyle name="Migliaia 2 5 2 2 6" xfId="18222" xr:uid="{4C3B95C1-F718-4E02-9AE3-27705272D1D5}"/>
    <cellStyle name="Migliaia 2 5 2 2 7" xfId="944" xr:uid="{2814FC5D-0101-488F-852B-2F6FF59BD000}"/>
    <cellStyle name="Migliaia 2 5 2 2 8" xfId="2069" xr:uid="{F1C7B84E-B687-4567-A7DE-5C9CF1D39AB2}"/>
    <cellStyle name="Migliaia 2 5 2 3" xfId="234" xr:uid="{0452C0B7-EB44-495E-9B74-231057959D20}"/>
    <cellStyle name="Migliaia 2 5 2 3 2" xfId="721" xr:uid="{A7569C8A-3217-4D9E-BB2A-0ADF8500F8BF}"/>
    <cellStyle name="Migliaia 2 5 2 3 2 2" xfId="30328" xr:uid="{F2B60253-A5B4-456D-BAB4-A329E4D2113A}"/>
    <cellStyle name="Migliaia 2 5 2 3 2 3" xfId="15294" xr:uid="{BDFB7C7B-9208-4E4C-B085-755538D0853F}"/>
    <cellStyle name="Migliaia 2 5 2 3 2 4" xfId="33920" xr:uid="{49A29A47-82F9-482E-892E-3780B8355D6C}"/>
    <cellStyle name="Migliaia 2 5 2 3 2 5" xfId="1913" xr:uid="{F7C6E6A1-E329-42F9-9807-3106F2E7368A}"/>
    <cellStyle name="Migliaia 2 5 2 3 3" xfId="477" xr:uid="{21EA3BFA-46E2-4E87-B1D3-BE3755C9BBEC}"/>
    <cellStyle name="Migliaia 2 5 2 3 3 2" xfId="33721" xr:uid="{8428B77E-DA19-4AF5-B3F9-36FAE7571DA5}"/>
    <cellStyle name="Migliaia 2 5 2 3 3 3" xfId="20036" xr:uid="{60E117BE-2AC1-4F4F-80E3-59E5EBEEC473}"/>
    <cellStyle name="Migliaia 2 5 2 3 4" xfId="1472" xr:uid="{9A0AE493-6AA4-486C-90F8-1F4AAE3B046F}"/>
    <cellStyle name="Migliaia 2 5 2 3 5" xfId="1014" xr:uid="{06D3BE64-3B61-49AB-9C30-14B857936BDF}"/>
    <cellStyle name="Migliaia 2 5 2 3 6" xfId="2238" xr:uid="{C0C64407-9741-4413-BDBB-01D5ECEB626A}"/>
    <cellStyle name="Migliaia 2 5 2 4" xfId="294" xr:uid="{02AAC32B-8BF1-40F5-929C-8D34A1CDB00C}"/>
    <cellStyle name="Migliaia 2 5 2 4 2" xfId="781" xr:uid="{B66FB2DE-A2CB-4774-9773-E37CCD5D58AA}"/>
    <cellStyle name="Migliaia 2 5 2 4 2 2" xfId="33290" xr:uid="{32FB3A26-41B1-463B-9E44-BB04EC738119}"/>
    <cellStyle name="Migliaia 2 5 2 4 2 3" xfId="33980" xr:uid="{E09FA920-4CB0-4445-A4AA-BDBC9B51E7A7}"/>
    <cellStyle name="Migliaia 2 5 2 4 2 4" xfId="1670" xr:uid="{2F589EB9-864C-4A24-BAEF-2E5FF87CFC44}"/>
    <cellStyle name="Migliaia 2 5 2 4 3" xfId="537" xr:uid="{1E177EC8-F9B9-441D-ACF0-555CE90D89CD}"/>
    <cellStyle name="Migliaia 2 5 2 4 3 2" xfId="33742" xr:uid="{98363A4E-9A9E-4490-ABAC-CE8D02E4A75F}"/>
    <cellStyle name="Migliaia 2 5 2 4 3 3" xfId="23015" xr:uid="{18890661-054C-4863-A6C5-38F5CF2C38AD}"/>
    <cellStyle name="Migliaia 2 5 2 4 4" xfId="1074" xr:uid="{6A83058B-78ED-4BA3-A55E-53429D2C6D52}"/>
    <cellStyle name="Migliaia 2 5 2 4 6" xfId="11020" xr:uid="{5C16DF82-2A3F-4D65-BA89-2B907628DB6B}"/>
    <cellStyle name="Migliaia 2 5 2 5" xfId="594" xr:uid="{3817697B-F5B4-4931-ABA1-ACE6286F94B4}"/>
    <cellStyle name="Migliaia 2 5 2 5 2" xfId="33793" xr:uid="{F5EF7D86-A5FB-4A85-8FEB-0266DB33500E}"/>
    <cellStyle name="Migliaia 2 5 2 5 3" xfId="24501" xr:uid="{F055D99F-2F99-4CF5-9623-60F253D0BC69}"/>
    <cellStyle name="Migliaia 2 5 2 5 4" xfId="1538" xr:uid="{E4681C33-4295-4CE9-8AEA-36E0C0132A80}"/>
    <cellStyle name="Migliaia 2 5 2 5 5" xfId="13680" xr:uid="{C45EFA47-40B4-47B0-B0E9-00D7A80C57AA}"/>
    <cellStyle name="Migliaia 2 5 2 6" xfId="351" xr:uid="{A8621570-F460-48EB-8E5A-1316084D2D78}"/>
    <cellStyle name="Migliaia 2 5 2 6 2" xfId="27366" xr:uid="{0D35DE96-A477-43F3-B475-C2C5FB640279}"/>
    <cellStyle name="Migliaia 2 5 2 6 3" xfId="15051" xr:uid="{F0B652C2-80AF-411A-9564-0CB9336233DE}"/>
    <cellStyle name="Migliaia 2 5 2 7" xfId="17067" xr:uid="{FB6C04FF-34FD-4338-A15B-D26CDEF5C3E7}"/>
    <cellStyle name="Migliaia 2 5 2 8" xfId="33588" xr:uid="{8DBEB173-A2C5-4C61-857F-ED8C78004FC8}"/>
    <cellStyle name="Migliaia 2 5 2 9" xfId="1996" xr:uid="{A72679C9-59E6-4ED4-9E59-238C20AAC692}"/>
    <cellStyle name="Migliaia 2 5 3" xfId="139" xr:uid="{90652C5D-BF4D-4BC9-A89D-66810C0B9C45}"/>
    <cellStyle name="Migliaia 2 5 3 2" xfId="626" xr:uid="{765B4A99-0ECA-4852-9EF8-DE5F83A5728D}"/>
    <cellStyle name="Migliaia 2 5 3 2 2" xfId="1845" xr:uid="{05D01214-CF51-456F-A4BC-F4F3F89996D1}"/>
    <cellStyle name="Migliaia 2 5 3 2 2 2" xfId="31263" xr:uid="{FA6B5045-A4D7-437C-98A2-B1161313FB69}"/>
    <cellStyle name="Migliaia 2 5 3 2 2 3" xfId="20973" xr:uid="{C0EC70EF-A567-4B53-86BE-FEA63118BF67}"/>
    <cellStyle name="Migliaia 2 5 3 2 2 5" xfId="8833" xr:uid="{C5D0B676-FC67-4861-B9FB-5C946E0FAE9D}"/>
    <cellStyle name="Migliaia 2 5 3 2 3" xfId="11955" xr:uid="{F9CBA612-6137-43EC-BC27-6765912350F0}"/>
    <cellStyle name="Migliaia 2 5 3 2 3 3" xfId="23953" xr:uid="{7C2507CA-97B4-441A-9311-E7BBA819DDC2}"/>
    <cellStyle name="Migliaia 2 5 3 2 4" xfId="5646" xr:uid="{3B1ABA66-E3C0-4C1B-B21D-4D20511D2433}"/>
    <cellStyle name="Migliaia 2 5 3 2 5" xfId="15227" xr:uid="{F8D14B72-5F0B-449E-A878-A70A883F91D7}"/>
    <cellStyle name="Migliaia 2 5 3 2 5 2" xfId="18005" xr:uid="{55A7F4A6-7D8D-4FCF-B959-D3C139C5EAEC}"/>
    <cellStyle name="Migliaia 2 5 3 2 6" xfId="33825" xr:uid="{E1246E49-82BD-4ECA-9A7E-1D4E6233D646}"/>
    <cellStyle name="Migliaia 2 5 3 2 7" xfId="1111" xr:uid="{0AD30605-FA74-46EF-A1C2-A01099BE14FF}"/>
    <cellStyle name="Migliaia 2 5 3 2 8" xfId="2172" xr:uid="{505F1DF8-7E9D-4596-9535-FEB6456D5E59}"/>
    <cellStyle name="Migliaia 2 5 3 3" xfId="383" xr:uid="{ECF4068E-3ACF-43B4-9E42-3F634011FB61}"/>
    <cellStyle name="Migliaia 2 5 3 3 2" xfId="30165" xr:uid="{E29B09D9-B7F7-4673-810E-EBE9ABF876AF}"/>
    <cellStyle name="Migliaia 2 5 3 3 3" xfId="19872" xr:uid="{C80BA354-6843-4A78-BE1C-7F7D6B1C600C}"/>
    <cellStyle name="Migliaia 2 5 3 3 4" xfId="1738" xr:uid="{EAC1B209-E747-4F25-8AAB-03B0A54DFEB2}"/>
    <cellStyle name="Migliaia 2 5 3 3 6" xfId="7694" xr:uid="{248C3C9E-1FB9-4E25-ABDB-CAFC0C260A49}"/>
    <cellStyle name="Migliaia 2 5 3 4" xfId="10857" xr:uid="{571FF9AF-C4B5-4269-BC10-E26A5F03E672}"/>
    <cellStyle name="Migliaia 2 5 3 4 2" xfId="33126" xr:uid="{A8E85D97-1C47-437F-B1CF-401EB0645309}"/>
    <cellStyle name="Migliaia 2 5 3 4 3" xfId="22851" xr:uid="{B9CA46F1-3F77-4821-AB92-BB84E7444C74}"/>
    <cellStyle name="Migliaia 2 5 3 5" xfId="4538" xr:uid="{74691E88-D003-4944-87B3-88F3B599FECF}"/>
    <cellStyle name="Migliaia 2 5 3 5 3" xfId="24758" xr:uid="{60BB97AE-5685-48D1-BCC4-D46292E5CBC6}"/>
    <cellStyle name="Migliaia 2 5 3 6" xfId="15120" xr:uid="{0FFAC147-4986-4EE0-ADF9-6C08E8B07D3C}"/>
    <cellStyle name="Migliaia 2 5 3 6 2" xfId="27202" xr:uid="{71E6ECF5-EE95-4D5B-A815-C6EC1C7F583D}"/>
    <cellStyle name="Migliaia 2 5 3 7" xfId="16903" xr:uid="{C8563338-FC0B-47AC-92FA-2AD4AA1C3422}"/>
    <cellStyle name="Migliaia 2 5 3 8" xfId="920" xr:uid="{C7399448-4A9E-4A15-B75A-5A25E804D98C}"/>
    <cellStyle name="Migliaia 2 5 3 9" xfId="2065" xr:uid="{86C3B854-577E-418D-8F69-E1DBF2AAC073}"/>
    <cellStyle name="Migliaia 2 5 4" xfId="206" xr:uid="{BFB98F70-D5F9-498F-AF8F-291B5E78B627}"/>
    <cellStyle name="Migliaia 2 5 4 2" xfId="693" xr:uid="{5EC28091-873B-48BA-BCF6-7813CCE71458}"/>
    <cellStyle name="Migliaia 2 5 4 2 2" xfId="29908" xr:uid="{4E99D327-9A7E-4ED5-8457-F563BAEA66A1}"/>
    <cellStyle name="Migliaia 2 5 4 2 3" xfId="19615" xr:uid="{9F3977B4-C0EB-41AB-83DD-C453FB6A3FEF}"/>
    <cellStyle name="Migliaia 2 5 4 2 4" xfId="33892" xr:uid="{A4B9DBCE-2334-409B-8D69-AE7EC6DDAA8C}"/>
    <cellStyle name="Migliaia 2 5 4 2 5" xfId="7408" xr:uid="{1A6BC83B-154B-4704-A171-1F53EE220CBE}"/>
    <cellStyle name="Migliaia 2 5 4 2 6" xfId="1907" xr:uid="{B534A9E1-3181-4E0B-B120-34D72792E122}"/>
    <cellStyle name="Migliaia 2 5 4 3" xfId="449" xr:uid="{6114A35F-AF5A-48D4-B7EC-FE993AFE6D1D}"/>
    <cellStyle name="Migliaia 2 5 4 3 2" xfId="32869" xr:uid="{EAA94C96-DE33-4D95-A2AA-D8521C81F2DF}"/>
    <cellStyle name="Migliaia 2 5 4 3 3" xfId="22593" xr:uid="{42232FB2-CA64-4899-B59C-463852C0F2A6}"/>
    <cellStyle name="Migliaia 2 5 4 3 4" xfId="33709" xr:uid="{D8EADFD1-1897-4253-BBBE-244F5007E731}"/>
    <cellStyle name="Migliaia 2 5 4 3 5" xfId="10599" xr:uid="{18E0F5B0-CA52-4079-B1FA-BA37392F8637}"/>
    <cellStyle name="Migliaia 2 5 4 4" xfId="15288" xr:uid="{3CBDEF5A-0476-4C54-9019-1BCCDC0B1049}"/>
    <cellStyle name="Migliaia 2 5 4 4 2" xfId="26945" xr:uid="{5AF9742A-126E-4565-B729-4FE9642A5959}"/>
    <cellStyle name="Migliaia 2 5 4 5" xfId="16645" xr:uid="{60E98C6A-59A8-46E8-B203-9C3395834861}"/>
    <cellStyle name="Migliaia 2 5 4 6" xfId="1459" xr:uid="{629537E4-F5CD-42B5-8BE1-5087142B39C6}"/>
    <cellStyle name="Migliaia 2 5 4 7" xfId="986" xr:uid="{497D940A-770E-4F6D-A52C-4086A22CFE64}"/>
    <cellStyle name="Migliaia 2 5 4 8" xfId="2232" xr:uid="{4046B360-5134-4340-9BA3-FB7A6CD2D2AE}"/>
    <cellStyle name="Migliaia 2 5 5" xfId="266" xr:uid="{706B701F-B58B-489B-A48A-4BB46A60415C}"/>
    <cellStyle name="Migliaia 2 5 5 2" xfId="753" xr:uid="{016FB104-8CBB-4381-B5F5-EAB0B90C94FA}"/>
    <cellStyle name="Migliaia 2 5 5 2 2" xfId="29656" xr:uid="{275CC3F3-56B7-4C21-B2B1-02F050033ADC}"/>
    <cellStyle name="Migliaia 2 5 5 2 3" xfId="33952" xr:uid="{DE188577-94CB-4AF9-BD4F-EB12C8412D06}"/>
    <cellStyle name="Migliaia 2 5 5 2 4" xfId="1623" xr:uid="{A027F705-306F-42FF-B639-226ED866FDD2}"/>
    <cellStyle name="Migliaia 2 5 5 3" xfId="509" xr:uid="{3C247C43-4B60-4C6A-B4CC-0343878DB560}"/>
    <cellStyle name="Migliaia 2 5 5 3 2" xfId="33730" xr:uid="{8926987D-9712-43FC-9238-B9D9BA4D9BD0}"/>
    <cellStyle name="Migliaia 2 5 5 3 3" xfId="19362" xr:uid="{43F61E05-1690-41A9-812B-1D367B53ECFE}"/>
    <cellStyle name="Migliaia 2 5 5 4" xfId="1046" xr:uid="{4594433A-10C0-4D7E-BD90-79C54F3DEF68}"/>
    <cellStyle name="Migliaia 2 5 5 7" xfId="7155" xr:uid="{01DA9DC6-11CD-4468-A685-7DBD572754D2}"/>
    <cellStyle name="Migliaia 2 5 6" xfId="567" xr:uid="{2F8BD5ED-D5E0-47A9-BF3B-9F516C0793E1}"/>
    <cellStyle name="Migliaia 2 5 6 2" xfId="32616" xr:uid="{7D65F07C-92F3-40BF-A436-85D8E0580B6C}"/>
    <cellStyle name="Migliaia 2 5 6 3" xfId="22340" xr:uid="{CC3B9C12-1125-4DC6-8713-7E7750D7B31F}"/>
    <cellStyle name="Migliaia 2 5 6 4" xfId="33766" xr:uid="{AD00AA01-559E-4C60-9CEE-FF277A0CFDB2}"/>
    <cellStyle name="Migliaia 2 5 6 5" xfId="1489" xr:uid="{A1397C76-A0F0-42C0-BDFB-115039A7E2E1}"/>
    <cellStyle name="Migliaia 2 5 6 7" xfId="10346" xr:uid="{C307EAFC-F712-47FD-A019-0B66F8D68CA7}"/>
    <cellStyle name="Migliaia 2 5 7" xfId="324" xr:uid="{60045FD9-60D6-4BA0-9F49-060AB844EF7F}"/>
    <cellStyle name="Migliaia 2 5 7 2" xfId="33672" xr:uid="{B6D9154B-0BC0-4BEE-87C2-EDA4C19E9BA6}"/>
    <cellStyle name="Migliaia 2 5 7 3" xfId="24336" xr:uid="{64D49975-F332-43AC-8B9A-84DAD99234E4}"/>
    <cellStyle name="Migliaia 2 5 7 4" xfId="13468" xr:uid="{D44CEA9C-5870-41EF-94A5-3A005EFA8A32}"/>
    <cellStyle name="Migliaia 2 5 8" xfId="14995" xr:uid="{C031A52E-E84C-4B16-B94E-83981B331ABF}"/>
    <cellStyle name="Migliaia 2 5 8 2" xfId="26692" xr:uid="{C4C825BC-8079-458E-B3A8-508BF66EDBF3}"/>
    <cellStyle name="Migliaia 2 5 9" xfId="16392" xr:uid="{02F3C3CA-34B9-4B72-B2EB-3B2F0ECA4DF4}"/>
    <cellStyle name="Migliaia 2 50" xfId="14985" xr:uid="{A94C2E08-391E-4551-8D62-455734F84F4D}"/>
    <cellStyle name="Migliaia 2 50 2" xfId="15309" xr:uid="{C86FB696-E692-4E8C-8C57-16682BAF8738}"/>
    <cellStyle name="Migliaia 2 51" xfId="841" xr:uid="{A3BF233C-E3D6-455B-A278-A62A7A63D089}"/>
    <cellStyle name="Migliaia 2 6" xfId="82" xr:uid="{6A71DFA0-97A8-4D18-9F30-192D7EE27483}"/>
    <cellStyle name="Migliaia 2 6 10" xfId="1944" xr:uid="{94590D73-ECFA-4568-9092-29BDEB38E6B6}"/>
    <cellStyle name="Migliaia 2 6 10 2" xfId="33575" xr:uid="{D746254A-8850-4964-A435-20EE00A2A1C1}"/>
    <cellStyle name="Migliaia 2 6 11" xfId="865" xr:uid="{1EB38FB6-C2D2-483A-903A-D2AD933CCC0D}"/>
    <cellStyle name="Migliaia 2 6 2" xfId="109" xr:uid="{9444076F-77F8-48B8-8BB0-1071512DACE2}"/>
    <cellStyle name="Migliaia 2 6 2 2" xfId="117" xr:uid="{627246F3-0418-4579-881B-349A77E016F4}"/>
    <cellStyle name="Migliaia 2 6 2 2 2" xfId="604" xr:uid="{533BFAD0-9861-48DC-B88F-8028075A3724}"/>
    <cellStyle name="Migliaia 2 6 2 2 2 2" xfId="1696" xr:uid="{17106BFF-A6E2-4CB3-9F9A-6436664D1EA1}"/>
    <cellStyle name="Migliaia 2 6 2 2 2 2 2" xfId="33545" xr:uid="{6E6FD917-8508-4681-B0E0-2BC5F34AC585}"/>
    <cellStyle name="Migliaia 2 6 2 2 2 3" xfId="8934" xr:uid="{BECBF7BD-33FF-49E3-8123-9A4F4B5A0D6D}"/>
    <cellStyle name="Migliaia 2 6 2 2 2 4" xfId="33803" xr:uid="{00E6B302-FFAA-4D82-A16C-BBD437862BAA}"/>
    <cellStyle name="Migliaia 2 6 2 2 2 5" xfId="1185" xr:uid="{F9AFB939-B42D-4ECE-B9BA-871507C17DAA}"/>
    <cellStyle name="Migliaia 2 6 2 2 3" xfId="361" xr:uid="{2E9CF85D-5003-42D6-A504-2E115DB6D0CA}"/>
    <cellStyle name="Migliaia 2 6 2 2 3 2" xfId="21061" xr:uid="{10FB9704-92C0-48CF-8B28-D138480D721B}"/>
    <cellStyle name="Migliaia 2 6 2 2 3 3" xfId="15077" xr:uid="{26BCDD95-D8F7-486D-AAF9-A2CADA4DF5A5}"/>
    <cellStyle name="Migliaia 2 6 2 2 3 4" xfId="1547" xr:uid="{041FD0A3-66DF-4EC4-AFA8-1633E036739D}"/>
    <cellStyle name="Migliaia 2 6 2 2 4" xfId="33456" xr:uid="{F30CF1B9-ABAA-46C6-B044-C1BC93E0F4A2}"/>
    <cellStyle name="Migliaia 2 6 2 2 5" xfId="898" xr:uid="{B2A41F77-7E51-49E1-BB9B-F4B988259BA5}"/>
    <cellStyle name="Migliaia 2 6 2 2 7" xfId="2022" xr:uid="{585CCD1C-DDB8-4E34-A043-5BA5C176FE59}"/>
    <cellStyle name="Migliaia 2 6 2 3" xfId="237" xr:uid="{50D9ABFA-59CC-4FDF-A10E-3B460C6F8126}"/>
    <cellStyle name="Migliaia 2 6 2 3 2" xfId="724" xr:uid="{046AF347-F4F8-4849-AF51-FA03C1C1161B}"/>
    <cellStyle name="Migliaia 2 6 2 3 2 2" xfId="33923" xr:uid="{400995E9-AC44-49F8-AAC9-D6A06707252A}"/>
    <cellStyle name="Migliaia 2 6 2 3 2 3" xfId="12043" xr:uid="{94E30B63-9B1C-4779-8B72-9DEAEF440F95}"/>
    <cellStyle name="Migliaia 2 6 2 3 2 4" xfId="1897" xr:uid="{5BBE46FE-EE40-4A7D-B48A-D073F0B06051}"/>
    <cellStyle name="Migliaia 2 6 2 3 3" xfId="480" xr:uid="{4DF0FC7E-5CFB-4EF3-B54D-A5616E95911B}"/>
    <cellStyle name="Migliaia 2 6 2 3 3 2" xfId="24041" xr:uid="{70ACF81A-AB69-4969-B0F9-02C9C6AF6115}"/>
    <cellStyle name="Migliaia 2 6 2 3 3 3" xfId="15280" xr:uid="{FE621531-BAC5-4A77-8430-25F915EE320C}"/>
    <cellStyle name="Migliaia 2 6 2 3 4" xfId="1017" xr:uid="{3B30669E-505D-4171-8F1A-6DA41188E862}"/>
    <cellStyle name="Migliaia 2 6 2 3 5" xfId="2225" xr:uid="{584EFDCD-00BF-45DE-9A46-95CDEC2A62FE}"/>
    <cellStyle name="Migliaia 2 6 2 4" xfId="297" xr:uid="{07CDC28A-9F17-4F66-81D5-3AFAD312F9F6}"/>
    <cellStyle name="Migliaia 2 6 2 4 2" xfId="784" xr:uid="{96D358BF-8E28-4CD4-B367-CEA3AFE71012}"/>
    <cellStyle name="Migliaia 2 6 2 4 2 2" xfId="15295" xr:uid="{30D9BDAE-D702-473A-9F98-B9EA06A53781}"/>
    <cellStyle name="Migliaia 2 6 2 4 2 3" xfId="33983" xr:uid="{A4128731-D08C-44C1-AB79-1A56B9E5E83B}"/>
    <cellStyle name="Migliaia 2 6 2 4 2 4" xfId="1914" xr:uid="{ACC832D9-87C1-455D-860F-86D9F9BFF541}"/>
    <cellStyle name="Migliaia 2 6 2 4 3" xfId="540" xr:uid="{2B49B509-DDE9-4B34-84D3-172DB47E9DE7}"/>
    <cellStyle name="Migliaia 2 6 2 4 3 2" xfId="33743" xr:uid="{A788C825-F27A-4EF7-853A-DDC69FE2976F}"/>
    <cellStyle name="Migliaia 2 6 2 4 3 3" xfId="1473" xr:uid="{1A4ECA02-67A9-48A0-A426-C5A455FF4557}"/>
    <cellStyle name="Migliaia 2 6 2 4 4" xfId="2239" xr:uid="{2C28F893-34C7-4014-A995-C48170D50D2C}"/>
    <cellStyle name="Migliaia 2 6 2 4 5" xfId="1077" xr:uid="{D1ED6A20-855E-4F02-9D40-F777438ED7FF}"/>
    <cellStyle name="Migliaia 2 6 2 5" xfId="597" xr:uid="{D6E32956-1DC3-42F6-8517-B35B4FF7F71F}"/>
    <cellStyle name="Migliaia 2 6 2 5 2" xfId="1605" xr:uid="{2FA0A0F0-9F5D-4A87-99AE-7492BBC359AE}"/>
    <cellStyle name="Migliaia 2 6 2 5 2 2" xfId="18093" xr:uid="{D874D685-C162-4B66-8D78-B6F54A758550}"/>
    <cellStyle name="Migliaia 2 6 2 5 3" xfId="15008" xr:uid="{16F988B3-F181-46B2-A96E-F25DB3D33024}"/>
    <cellStyle name="Migliaia 2 6 2 5 4" xfId="33796" xr:uid="{CB8944AF-252A-49D3-9652-4FDE462383C1}"/>
    <cellStyle name="Migliaia 2 6 2 5 5" xfId="1131" xr:uid="{253271BA-F7A2-4480-82D8-C2CC5A2A22EB}"/>
    <cellStyle name="Migliaia 2 6 2 6" xfId="354" xr:uid="{5F00A408-5D65-499A-B197-5D7059285DE9}"/>
    <cellStyle name="Migliaia 2 6 2 6 2" xfId="33486" xr:uid="{402E1713-4F5C-44E4-9CB4-F8DAE93B47AF}"/>
    <cellStyle name="Migliaia 2 6 2 6 3" xfId="1496" xr:uid="{028AD316-05D3-4048-9744-B42C19B1848B}"/>
    <cellStyle name="Migliaia 2 6 2 7" xfId="1953" xr:uid="{BDB9BF9C-8612-4046-8EA2-A740155D05DC}"/>
    <cellStyle name="Migliaia 2 6 2 7 2" xfId="33448" xr:uid="{AE590B7C-16F4-4484-9FED-0E52530ECEA8}"/>
    <cellStyle name="Migliaia 2 6 2 8" xfId="33594" xr:uid="{D2977F73-F11F-45CA-B5BA-F5CF2B3C5C2F}"/>
    <cellStyle name="Migliaia 2 6 2 9" xfId="891" xr:uid="{7F34C9A9-0E65-4E3F-ABC4-FAA93B461371}"/>
    <cellStyle name="Migliaia 2 6 3" xfId="210" xr:uid="{996D1A87-9B9E-44EF-A6D4-A81A2D54A953}"/>
    <cellStyle name="Migliaia 2 6 3 2" xfId="697" xr:uid="{DD938335-47AC-419A-8E94-D96BBEC21A6F}"/>
    <cellStyle name="Migliaia 2 6 3 2 2" xfId="1214" xr:uid="{582ABFAF-9EF2-40FE-87D4-11EA6BF0A68F}"/>
    <cellStyle name="Migliaia 2 6 3 2 2 2" xfId="1725" xr:uid="{E57EB421-062E-4245-B6BC-8376ADDDD04F}"/>
    <cellStyle name="Migliaia 2 6 3 2 2 3" xfId="15106" xr:uid="{FD332825-BE95-4526-A8F7-66B3E34E6978}"/>
    <cellStyle name="Migliaia 2 6 3 2 2 4" xfId="33523" xr:uid="{1B0B9BDC-96DF-4CD4-86B4-9EAA65840126}"/>
    <cellStyle name="Migliaia 2 6 3 2 3" xfId="1576" xr:uid="{485E5F5B-3B96-4611-BE18-36CDABB91F34}"/>
    <cellStyle name="Migliaia 2 6 3 2 3 2" xfId="30066" xr:uid="{7FBDFA1E-7F19-4ACD-850E-B741B2FDDA67}"/>
    <cellStyle name="Migliaia 2 6 3 2 4" xfId="33896" xr:uid="{06ADD5BC-FCC2-4558-B866-85A578CF12CA}"/>
    <cellStyle name="Migliaia 2 6 3 2 5" xfId="2051" xr:uid="{E063BB67-1A1F-46B3-8CEB-BE9F986DA5B8}"/>
    <cellStyle name="Migliaia 2 6 3 2 6" xfId="1116" xr:uid="{17C5E0BF-900B-4BDD-934C-B1EC5918F8B4}"/>
    <cellStyle name="Migliaia 2 6 3 3" xfId="453" xr:uid="{F47CD76C-3315-4B47-8183-AEAD068C63D3}"/>
    <cellStyle name="Migliaia 2 6 3 3 2" xfId="1657" xr:uid="{AE639697-5BAD-4336-B65D-33E555C2E1F7}"/>
    <cellStyle name="Migliaia 2 6 3 3 3" xfId="7573" xr:uid="{BA140A14-2516-45B9-83E5-A249363D1023}"/>
    <cellStyle name="Migliaia 2 6 3 3 4" xfId="1162" xr:uid="{6AA1C383-6E13-4A51-AB50-26EE3D531DC8}"/>
    <cellStyle name="Migliaia 2 6 3 4" xfId="1519" xr:uid="{F4214D30-F04B-405A-B203-DCAB9DE40DCB}"/>
    <cellStyle name="Migliaia 2 6 3 4 2" xfId="33439" xr:uid="{1A97D498-0CE4-45D1-96A2-F5B58B299C27}"/>
    <cellStyle name="Migliaia 2 6 3 4 3" xfId="15038" xr:uid="{912C0B16-7EEE-4A19-AE87-70F3FEEB1AE6}"/>
    <cellStyle name="Migliaia 2 6 3 5" xfId="990" xr:uid="{DF0EAF1F-3A64-4F5E-80AD-CF3258C12B42}"/>
    <cellStyle name="Migliaia 2 6 3 7" xfId="1983" xr:uid="{000B3160-3A57-4F9D-B0EB-5A3EE7BF010C}"/>
    <cellStyle name="Migliaia 2 6 4" xfId="270" xr:uid="{BC5F260B-0172-460F-AAE5-74C14ED8B77F}"/>
    <cellStyle name="Migliaia 2 6 4 2" xfId="757" xr:uid="{92AC5635-0592-4F21-AE8E-7F6ABB3BA267}"/>
    <cellStyle name="Migliaia 2 6 4 2 2" xfId="1688" xr:uid="{22601A79-1052-4C64-845A-E3E0DF8E0A33}"/>
    <cellStyle name="Migliaia 2 6 4 2 2 2" xfId="33536" xr:uid="{9370F926-935B-43A3-9E83-C927F400197B}"/>
    <cellStyle name="Migliaia 2 6 4 2 3" xfId="10757" xr:uid="{D14C6B23-1ED8-4511-B4C3-F9FBA27A14BD}"/>
    <cellStyle name="Migliaia 2 6 4 2 4" xfId="33956" xr:uid="{FEDA5D92-6046-4034-B5AF-D642C71FB7C3}"/>
    <cellStyle name="Migliaia 2 6 4 2 5" xfId="1177" xr:uid="{DFC141D7-9194-41CF-A3C3-FBF365D513DA}"/>
    <cellStyle name="Migliaia 2 6 4 3" xfId="513" xr:uid="{C450BBE8-90FB-4197-968A-87646CD3B6B6}"/>
    <cellStyle name="Migliaia 2 6 4 3 2" xfId="22751" xr:uid="{41D3E509-4AF6-4787-8FE7-7A955E6F2FCD}"/>
    <cellStyle name="Migliaia 2 6 4 3 3" xfId="15069" xr:uid="{763C27BF-D519-421C-8209-0D7773FBDF2E}"/>
    <cellStyle name="Migliaia 2 6 4 3 4" xfId="1539" xr:uid="{C8294F35-417D-4C1C-B6F1-61997CCBB601}"/>
    <cellStyle name="Migliaia 2 6 4 4" xfId="1050" xr:uid="{F4E8EC8D-9A06-48A8-8247-9A8B508E093E}"/>
    <cellStyle name="Migliaia 2 6 4 5" xfId="2014" xr:uid="{216FF298-4371-499F-A6CE-359D00FA0180}"/>
    <cellStyle name="Migliaia 2 6 5" xfId="570" xr:uid="{AA4367EC-1EF6-443D-872D-239CB3D5D8BC}"/>
    <cellStyle name="Migliaia 2 6 5 2" xfId="1908" xr:uid="{E6489B24-C3D5-40B3-B457-D78E7253530C}"/>
    <cellStyle name="Migliaia 2 6 5 2 3" xfId="15289" xr:uid="{368399AF-1378-42A0-8382-91FBA170E6F9}"/>
    <cellStyle name="Migliaia 2 6 5 3" xfId="24658" xr:uid="{C745E9E2-AA79-41E6-80C1-927DD500FC1B}"/>
    <cellStyle name="Migliaia 2 6 5 4" xfId="33769" xr:uid="{F77F49C5-2240-4B00-9B92-0991C316D66E}"/>
    <cellStyle name="Migliaia 2 6 5 5" xfId="2233" xr:uid="{ECDDDC9D-ACA7-48CA-BCFC-30F56BF1B446}"/>
    <cellStyle name="Migliaia 2 6 5 6" xfId="1467" xr:uid="{2C776428-D7BC-402D-8246-87068A274933}"/>
    <cellStyle name="Migliaia 2 6 6" xfId="327" xr:uid="{77037CC1-70D3-450E-BDB6-5693D47FDD41}"/>
    <cellStyle name="Migliaia 2 6 6 2" xfId="1639" xr:uid="{2DB2A056-31F0-4500-B439-5C88D8D567EF}"/>
    <cellStyle name="Migliaia 2 6 6 2 2" xfId="27102" xr:uid="{0FAE9A96-CF20-4E0E-A739-AF4BA9E8B8F8}"/>
    <cellStyle name="Migliaia 2 6 6 3" xfId="14999" xr:uid="{5659DD4E-4A26-4880-89B1-7496EE1EA087}"/>
    <cellStyle name="Migliaia 2 6 6 4" xfId="1148" xr:uid="{303954F8-B6A0-4F87-9EAE-59C0DD0D9C89}"/>
    <cellStyle name="Migliaia 2 6 7" xfId="1490" xr:uid="{E73FB635-4BB7-4C88-A1B8-8FF1FEB0E07E}"/>
    <cellStyle name="Migliaia 2 6 7 3" xfId="16803" xr:uid="{C4DF40FF-B0C9-4B58-AA6E-6D67C5E855A4}"/>
    <cellStyle name="Migliaia 2 6 8" xfId="33480" xr:uid="{1B8AB26F-CD18-4DFA-912E-7C21E8E45D8E}"/>
    <cellStyle name="Migliaia 2 6 9" xfId="33430" xr:uid="{0F3576A2-7445-4E8C-B7C3-63D8895A2728}"/>
    <cellStyle name="Migliaia 2 68" xfId="1930" xr:uid="{149DADD7-BCD3-4900-A12E-8CAF0BFB445F}"/>
    <cellStyle name="Migliaia 2 7" xfId="93" xr:uid="{54EF41CE-75A1-4FDE-ACEF-567E8F06080E}"/>
    <cellStyle name="Migliaia 2 7 10" xfId="875" xr:uid="{DCA1C7E1-767F-46D0-9AFF-A006E89FE461}"/>
    <cellStyle name="Migliaia 2 7 2" xfId="119" xr:uid="{BCD77587-5803-44BC-B0C2-6181BBC54DF6}"/>
    <cellStyle name="Migliaia 2 7 2 2" xfId="606" xr:uid="{8C843B9D-D4EE-445F-AF75-E66DD0DDFEA9}"/>
    <cellStyle name="Migliaia 2 7 2 2 2" xfId="1884" xr:uid="{F3BA9432-94CF-4A6E-A448-798D3A302533}"/>
    <cellStyle name="Migliaia 2 7 2 2 2 2" xfId="15267" xr:uid="{F3F3BF89-849F-4691-B6B3-08DBE3BD39B6}"/>
    <cellStyle name="Migliaia 2 7 2 2 2 3" xfId="33538" xr:uid="{BF8ACF34-7FB4-4642-A236-CA25304AA090}"/>
    <cellStyle name="Migliaia 2 7 2 2 3" xfId="31142" xr:uid="{C2A6BBED-2DEE-474B-99B5-BFA4C85B6C40}"/>
    <cellStyle name="Migliaia 2 7 2 2 4" xfId="33805" xr:uid="{49931746-47AC-41A1-A524-7C525A82E247}"/>
    <cellStyle name="Migliaia 2 7 2 2 5" xfId="1338" xr:uid="{ACF6DE51-76ED-4DB7-BC6C-6FC36C61F1EA}"/>
    <cellStyle name="Migliaia 2 7 2 2 6" xfId="2212" xr:uid="{7ECD5102-BE18-44EF-9873-A863EF66142B}"/>
    <cellStyle name="Migliaia 2 7 2 3" xfId="363" xr:uid="{997F6EAA-FC06-42A1-B2F5-D5EC0AD23CEF}"/>
    <cellStyle name="Migliaia 2 7 2 3 2" xfId="1727" xr:uid="{70A0CD9E-7D1C-45FC-8A3B-B4AE756ECA0B}"/>
    <cellStyle name="Migliaia 2 7 2 3 2 2" xfId="33564" xr:uid="{6CA1CC70-031A-45C7-AA73-48F6D6AD80F6}"/>
    <cellStyle name="Migliaia 2 7 2 3 3" xfId="8714" xr:uid="{9307F525-DAA4-4CAE-8307-75A1640875F0}"/>
    <cellStyle name="Migliaia 2 7 2 3 4" xfId="1216" xr:uid="{0F89A592-6E8D-4ECC-A436-92CD215512AD}"/>
    <cellStyle name="Migliaia 2 7 2 4" xfId="1578" xr:uid="{FBFEDD32-45BE-47C3-8BB2-49C5AD80217C}"/>
    <cellStyle name="Migliaia 2 7 2 4 2" xfId="15108" xr:uid="{92ABF581-402D-4607-89EA-F44880240106}"/>
    <cellStyle name="Migliaia 2 7 2 4 3" xfId="33508" xr:uid="{10BA5FA4-235B-4BB4-A56D-EAF2DB87CFB4}"/>
    <cellStyle name="Migliaia 2 7 2 5" xfId="33449" xr:uid="{695D6A35-918B-494E-8113-29CBBB89669E}"/>
    <cellStyle name="Migliaia 2 7 2 6" xfId="2053" xr:uid="{5980F92E-9F01-4AF5-A7C6-D23ED60FAB98}"/>
    <cellStyle name="Migliaia 2 7 2 7" xfId="900" xr:uid="{35AFFDED-19AD-4514-8BCD-996D6CEC018D}"/>
    <cellStyle name="Migliaia 2 7 3" xfId="221" xr:uid="{35448014-AA66-48C4-A6F4-0C39048D7F0C}"/>
    <cellStyle name="Migliaia 2 7 3 2" xfId="708" xr:uid="{68A451B8-470F-4384-AFD7-D81D50388688}"/>
    <cellStyle name="Migliaia 2 7 3 2 2" xfId="33907" xr:uid="{1C8DDC74-60BC-44A7-8D7A-DE3E24670B35}"/>
    <cellStyle name="Migliaia 2 7 3 2 3" xfId="15290" xr:uid="{81EB55FB-C8B3-4814-8192-EFCE85F5E533}"/>
    <cellStyle name="Migliaia 2 7 3 2 4" xfId="1909" xr:uid="{F8C9EF6C-568F-474C-A7D6-3B0F57C434BA}"/>
    <cellStyle name="Migliaia 2 7 3 3" xfId="464" xr:uid="{FB83FED8-110F-42DB-B03F-BA25DC82867B}"/>
    <cellStyle name="Migliaia 2 7 3 3 2" xfId="33716" xr:uid="{A0EA6475-4360-4A77-A4B5-35C6AD9E8897}"/>
    <cellStyle name="Migliaia 2 7 3 3 3" xfId="23832" xr:uid="{4EDC790F-8765-4AB1-AE00-5278D4D691CC}"/>
    <cellStyle name="Migliaia 2 7 3 4" xfId="1468" xr:uid="{079672C5-D731-4380-9029-02B63E7725E8}"/>
    <cellStyle name="Migliaia 2 7 3 5" xfId="1001" xr:uid="{BF5B1D4C-DBAC-4356-8977-8A0397AA461C}"/>
    <cellStyle name="Migliaia 2 7 3 6" xfId="2234" xr:uid="{93EDE3DB-F505-4512-B507-7FE9C70CD1E1}"/>
    <cellStyle name="Migliaia 2 7 4" xfId="281" xr:uid="{AB3B09B9-5869-4ADF-A648-3B22377F8432}"/>
    <cellStyle name="Migliaia 2 7 4 2" xfId="768" xr:uid="{C8852623-0C95-427B-B779-4E2CBAD9C16E}"/>
    <cellStyle name="Migliaia 2 7 4 2 2" xfId="33967" xr:uid="{A7B0D279-8808-489B-8188-D7FA54894B3D}"/>
    <cellStyle name="Migliaia 2 7 4 2 3" xfId="14573" xr:uid="{2F5025B8-587B-496E-A5B1-0FBD7096E97A}"/>
    <cellStyle name="Migliaia 2 7 4 2 4" xfId="1629" xr:uid="{6C642F9B-FF1A-4A34-8A12-570A2CAF86A2}"/>
    <cellStyle name="Migliaia 2 7 4 3" xfId="524" xr:uid="{13E768AB-37EE-43D4-8E83-C4BF9AE1A40A}"/>
    <cellStyle name="Migliaia 2 7 4 3 2" xfId="33737" xr:uid="{B989115A-EB8C-473A-8F7F-3BF38F2B522B}"/>
    <cellStyle name="Migliaia 2 7 4 3 3" xfId="25212" xr:uid="{88A872DC-7DF7-4F0A-A76F-C4A37387D65D}"/>
    <cellStyle name="Migliaia 2 7 4 4" xfId="1061" xr:uid="{9457E173-0E3C-422F-B2FF-ED33C495D8A0}"/>
    <cellStyle name="Migliaia 2 7 4 5" xfId="2247" xr:uid="{B5BEA2C7-478C-4D6B-B119-EE8A3DB96352}"/>
    <cellStyle name="Migliaia 2 7 5" xfId="581" xr:uid="{D86576C3-1AEF-48A1-83D4-771F101AADDE}"/>
    <cellStyle name="Migliaia 2 7 5 2" xfId="28183" xr:uid="{C1BCF1E7-C3FA-42FF-976E-CDFE525498AA}"/>
    <cellStyle name="Migliaia 2 7 5 3" xfId="15000" xr:uid="{916B827C-A647-4E9F-816C-0A6683814D62}"/>
    <cellStyle name="Migliaia 2 7 5 4" xfId="33780" xr:uid="{6B269901-8B45-44C3-9EE6-BABBA18BAF61}"/>
    <cellStyle name="Migliaia 2 7 5 5" xfId="1521" xr:uid="{A5867E40-93C4-4E6A-A67D-B66565EB79E7}"/>
    <cellStyle name="Migliaia 2 7 6" xfId="338" xr:uid="{5FCE6F75-17A0-4608-AFD4-F44D37794DD0}"/>
    <cellStyle name="Migliaia 2 7 6 2" xfId="33678" xr:uid="{7343D0B8-667A-4DB9-B539-367B96E19874}"/>
    <cellStyle name="Migliaia 2 7 6 3" xfId="17884" xr:uid="{20257CB6-DD08-4BAF-A8B6-3757824CCF05}"/>
    <cellStyle name="Migliaia 2 7 7" xfId="33441" xr:uid="{D9C3E053-965F-4A43-9B12-AE87A7C3C04B}"/>
    <cellStyle name="Migliaia 2 7 8" xfId="33577" xr:uid="{2E22A156-1F68-4C16-9992-14657A7B73AC}"/>
    <cellStyle name="Migliaia 2 7 9" xfId="1945" xr:uid="{8A7DDCDE-54E5-4010-8175-3DAF4A4C090F}"/>
    <cellStyle name="Migliaia 2 8" xfId="193" xr:uid="{F3353FE1-0552-4231-B521-669B5231E60E}"/>
    <cellStyle name="Migliaia 2 8 2" xfId="680" xr:uid="{CDD4102B-0325-4872-8596-4A4A7E31E414}"/>
    <cellStyle name="Migliaia 2 8 2 2" xfId="1860" xr:uid="{CF317B96-2DF1-4E0B-A381-00EA89CF189A}"/>
    <cellStyle name="Migliaia 2 8 2 2 4" xfId="8582" xr:uid="{3C23E2CC-191F-41E8-B2ED-CDDD9473F76B}"/>
    <cellStyle name="Migliaia 2 8 2 3" xfId="15242" xr:uid="{263CA813-F689-4E6F-B91C-56BA7C5E1136}"/>
    <cellStyle name="Migliaia 2 8 2 3 2" xfId="20721" xr:uid="{C8C0598D-40C0-4DF7-A15B-E5E72D2771E0}"/>
    <cellStyle name="Migliaia 2 8 2 4" xfId="33879" xr:uid="{E3EEF163-5231-4F31-9FE8-EEA47B0E94A3}"/>
    <cellStyle name="Migliaia 2 8 2 5" xfId="2187" xr:uid="{8BBDC31D-831F-48D6-89FA-6559B5A0CAA3}"/>
    <cellStyle name="Migliaia 2 8 2 6" xfId="1099" xr:uid="{ECE00CC7-1B5D-4152-A42B-250FB6006AFB}"/>
    <cellStyle name="Migliaia 2 8 3" xfId="436" xr:uid="{BB15641C-86D2-43B0-99E1-DA43DB824398}"/>
    <cellStyle name="Migliaia 2 8 3 2" xfId="1678" xr:uid="{9848FB10-7CD5-4750-93B6-C6D62B3C4C6D}"/>
    <cellStyle name="Migliaia 2 8 3 2 2" xfId="33547" xr:uid="{659B696B-14BF-4C4D-9125-E1C7E3266952}"/>
    <cellStyle name="Migliaia 2 8 3 3" xfId="23700" xr:uid="{29BA3021-C38C-422E-9B64-C25A50B73B56}"/>
    <cellStyle name="Migliaia 2 8 3 4" xfId="1174" xr:uid="{F931DFDD-F196-41DF-BF26-E146D8A429AC}"/>
    <cellStyle name="Migliaia 2 8 3 6" xfId="11705" xr:uid="{D789865A-344B-4DD7-868F-6183A87F2144}"/>
    <cellStyle name="Migliaia 2 8 4" xfId="1531" xr:uid="{AAFA1681-3F78-4014-84E2-995B6622A27D}"/>
    <cellStyle name="Migliaia 2 8 4 3" xfId="25384" xr:uid="{F70DEF6A-8C8E-447D-B389-8E5D7F713DE5}"/>
    <cellStyle name="Migliaia 2 8 4 4" xfId="5406" xr:uid="{03D4DAB5-7774-4130-9FAA-C2D147F6B592}"/>
    <cellStyle name="Migliaia 2 8 5" xfId="15059" xr:uid="{7B3FA70B-FB11-43B7-BC99-E4E56D6C5ED4}"/>
    <cellStyle name="Migliaia 2 8 5 2" xfId="28051" xr:uid="{57083096-1EA2-4482-8FF1-EEF5CA82B778}"/>
    <cellStyle name="Migliaia 2 8 6" xfId="17752" xr:uid="{2F69E043-706C-48E3-8465-4C440AE51409}"/>
    <cellStyle name="Migliaia 2 8 7" xfId="973" xr:uid="{D482F6D1-3FB6-4C15-8E49-B453985C79CB}"/>
    <cellStyle name="Migliaia 2 8 9" xfId="2004" xr:uid="{83E5EC34-8B30-44DF-8650-81B20737C10A}"/>
    <cellStyle name="Migliaia 2 9" xfId="254" xr:uid="{E816DD1E-E285-452C-8714-B3C9058293E6}"/>
    <cellStyle name="Migliaia 2 9 2" xfId="741" xr:uid="{A1FC2A52-2A29-4ABF-8900-1C231B262670}"/>
    <cellStyle name="Migliaia 2 9 2 2" xfId="30941" xr:uid="{04085357-D718-453B-A240-7B79DDBA483F}"/>
    <cellStyle name="Migliaia 2 9 2 3" xfId="20651" xr:uid="{55A57F30-9E18-4B01-BEE6-9E27D21098AF}"/>
    <cellStyle name="Migliaia 2 9 2 4" xfId="33940" xr:uid="{E7FD8D7C-37BB-4A24-975F-9ADCBD3C33F5}"/>
    <cellStyle name="Migliaia 2 9 2 5" xfId="1828" xr:uid="{475E6E73-3FC7-4461-9B72-63CAEA1D3FFD}"/>
    <cellStyle name="Migliaia 2 9 2 7" xfId="8512" xr:uid="{4DEAAF30-164D-4BBF-8363-997ED42F6A21}"/>
    <cellStyle name="Migliaia 2 9 3" xfId="497" xr:uid="{DCDA4ABC-986E-4806-B290-8A869D700F08}"/>
    <cellStyle name="Migliaia 2 9 3 2" xfId="33559" xr:uid="{BEFB9AFE-FD27-4365-AD09-BA7E56B4B655}"/>
    <cellStyle name="Migliaia 2 9 3 3" xfId="23630" xr:uid="{33C956DC-8B03-4FD9-B485-78045C477421}"/>
    <cellStyle name="Migliaia 2 9 3 4" xfId="33726" xr:uid="{AF55A379-88CC-4912-8F77-59EAFC907C76}"/>
    <cellStyle name="Migliaia 2 9 3 5" xfId="11635" xr:uid="{C05666D4-C5CD-4290-A9A0-C905E5A5B41E}"/>
    <cellStyle name="Migliaia 2 9 4" xfId="5336" xr:uid="{883B885D-6ADE-45C5-BA2B-9E3C5A434216}"/>
    <cellStyle name="Migliaia 2 9 4 3" xfId="25129" xr:uid="{2C814403-5735-44E0-81BA-B7B26823AC31}"/>
    <cellStyle name="Migliaia 2 9 5" xfId="15210" xr:uid="{3B4FD87A-5772-473A-B629-125D5D82BC2D}"/>
    <cellStyle name="Migliaia 2 9 5 2" xfId="27981" xr:uid="{4A4BFA5C-3900-4657-A7AF-F3CD31B79C38}"/>
    <cellStyle name="Migliaia 2 9 6" xfId="17682" xr:uid="{27F45D6A-7033-4BD5-A333-63E5C7B2AE56}"/>
    <cellStyle name="Migliaia 2 9 7" xfId="1034" xr:uid="{68908368-BB33-4303-8A1C-E3A7BD1613E3}"/>
    <cellStyle name="Migliaia 2 9 9" xfId="2155" xr:uid="{736287BA-D797-4755-9077-D299801E1D5C}"/>
    <cellStyle name="Migliaia 2_BRESCIA" xfId="1223" xr:uid="{DE26B263-1186-4347-A80B-C90F755E8302}"/>
    <cellStyle name="Migliaia 20" xfId="3630" xr:uid="{6876E3AB-7AE8-40F7-BBBE-17E10BB12579}"/>
    <cellStyle name="Migliaia 20 10" xfId="3825" xr:uid="{6B8F3D52-01C1-42B1-B453-C0E026D65BA4}"/>
    <cellStyle name="Migliaia 20 10 2" xfId="7114" xr:uid="{8DF3FECC-A311-49D2-9349-3885832F9B1D}"/>
    <cellStyle name="Migliaia 20 10 2 2" xfId="29615" xr:uid="{D4F962D5-701A-4DA7-8347-C147F1A94347}"/>
    <cellStyle name="Migliaia 20 10 2 3" xfId="19321" xr:uid="{458C14D4-F74E-47DF-88AF-B8FDF64AEA68}"/>
    <cellStyle name="Migliaia 20 10 3" xfId="10305" xr:uid="{8A78F5F6-5F01-4543-8472-8CD88066BC62}"/>
    <cellStyle name="Migliaia 20 10 3 2" xfId="32575" xr:uid="{FA285D38-41B9-4B76-AD6C-CA886D653E70}"/>
    <cellStyle name="Migliaia 20 10 3 3" xfId="22299" xr:uid="{006E69F2-C68C-4089-B2C9-BA85EBC19DC7}"/>
    <cellStyle name="Migliaia 20 10 4" xfId="26651" xr:uid="{8ED36B28-C2EF-4A2B-83FC-F6D0DD28ACC8}"/>
    <cellStyle name="Migliaia 20 10 5" xfId="16351" xr:uid="{B7295103-DA3A-46A8-BD89-1D21350E37ED}"/>
    <cellStyle name="Migliaia 20 11" xfId="3711" xr:uid="{B71151BF-201B-4BCA-ADCC-4DA264B7FB08}"/>
    <cellStyle name="Migliaia 20 11 2" xfId="7003" xr:uid="{2AE4FC63-6DE1-496C-AA3C-51AF45C8BB11}"/>
    <cellStyle name="Migliaia 20 11 2 2" xfId="29504" xr:uid="{3416AAA8-EBCA-48FF-A314-779F9D1E1031}"/>
    <cellStyle name="Migliaia 20 11 2 3" xfId="19210" xr:uid="{5663B0AF-D70E-4A76-94DB-A769246E2F91}"/>
    <cellStyle name="Migliaia 20 11 3" xfId="10194" xr:uid="{4E938063-C4AB-4894-9E4F-7CB57AF26013}"/>
    <cellStyle name="Migliaia 20 11 3 2" xfId="32464" xr:uid="{E1B406A0-2A98-46EE-91EA-65ABDE9F09B0}"/>
    <cellStyle name="Migliaia 20 11 3 3" xfId="22188" xr:uid="{1C696927-8CCF-4E20-BEB8-F203DA9922C2}"/>
    <cellStyle name="Migliaia 20 11 4" xfId="26540" xr:uid="{E1A168E8-349A-4FC4-A53A-709B86661662}"/>
    <cellStyle name="Migliaia 20 11 5" xfId="16240" xr:uid="{FC9B9DE1-5768-49EC-83D6-6FC2CEC76C68}"/>
    <cellStyle name="Migliaia 20 12" xfId="6916" xr:uid="{4872F9CE-0E8C-49D5-82A0-4EB4EF5FC307}"/>
    <cellStyle name="Migliaia 20 12 2" xfId="29417" xr:uid="{8867EA82-C2FE-4D39-9ACE-4FD1CDE1ABD3}"/>
    <cellStyle name="Migliaia 20 12 3" xfId="19123" xr:uid="{0AD81F9A-A875-420B-9211-2F5F894BD604}"/>
    <cellStyle name="Migliaia 20 13" xfId="10107" xr:uid="{57C0CB64-32D5-4B67-A1F7-186AE1ADE204}"/>
    <cellStyle name="Migliaia 20 13 2" xfId="32377" xr:uid="{67067609-B1B1-4482-A617-1BAB8621F850}"/>
    <cellStyle name="Migliaia 20 13 3" xfId="22101" xr:uid="{69A91CDD-2FF5-44E8-8CEB-B64DA490456C}"/>
    <cellStyle name="Migliaia 20 14" xfId="13179" xr:uid="{9ACA47AE-BC3B-4DEA-AF5F-533AF1B42D1C}"/>
    <cellStyle name="Migliaia 20 14 3" xfId="24279" xr:uid="{BD844183-180C-41B9-B9E1-454303F2B699}"/>
    <cellStyle name="Migliaia 20 15" xfId="26453" xr:uid="{886D26B9-7025-40F6-976A-DC181BF2DFCB}"/>
    <cellStyle name="Migliaia 20 16" xfId="16153" xr:uid="{E88879BF-CA21-403D-B0F6-0EC003BC5BE6}"/>
    <cellStyle name="Migliaia 20 2" xfId="3932" xr:uid="{F660FB3B-563B-48D9-9780-56F4233A1164}"/>
    <cellStyle name="Migliaia 20 2 2" xfId="4802" xr:uid="{23488EC2-9B0A-4141-A78C-917B90D7B031}"/>
    <cellStyle name="Migliaia 20 2 2 2" xfId="5695" xr:uid="{455B8E26-4F2E-422A-BE39-031342DA7EBD}"/>
    <cellStyle name="Migliaia 20 2 2 2 2" xfId="8883" xr:uid="{F35B254C-B0B8-4472-A13B-E2021BA0AFA1}"/>
    <cellStyle name="Migliaia 20 2 2 2 2 2" xfId="31306" xr:uid="{3D72AE37-CE19-423A-9A1E-1CC20D093933}"/>
    <cellStyle name="Migliaia 20 2 2 2 2 3" xfId="21016" xr:uid="{077E79F4-4BE6-4EDB-8608-FD1F51582E9B}"/>
    <cellStyle name="Migliaia 20 2 2 2 3" xfId="11998" xr:uid="{7502893D-0EA5-4A17-9576-96C0BCA178E1}"/>
    <cellStyle name="Migliaia 20 2 2 2 3 3" xfId="23996" xr:uid="{03804E01-7711-46D1-922B-640C0A10EB7B}"/>
    <cellStyle name="Migliaia 20 2 2 2 4" xfId="14401" xr:uid="{FB5891F5-DA32-4139-A5BD-302866C6E3B6}"/>
    <cellStyle name="Migliaia 20 2 2 2 4 3" xfId="25039" xr:uid="{7E4473F0-2290-4602-B151-BDB2603363CC}"/>
    <cellStyle name="Migliaia 20 2 2 2 5" xfId="28345" xr:uid="{CA3C61EE-844E-4C86-9BC9-979D81A24690}"/>
    <cellStyle name="Migliaia 20 2 2 2 6" xfId="18048" xr:uid="{2A262608-45CE-4BAC-B145-3E41825A38A1}"/>
    <cellStyle name="Migliaia 20 2 2 3" xfId="7975" xr:uid="{EED2B3BC-E0DF-4A8A-A2A5-02AE76DE7E30}"/>
    <cellStyle name="Migliaia 20 2 2 3 2" xfId="30448" xr:uid="{2095BEA7-1920-40D4-BD55-34F234F659C5}"/>
    <cellStyle name="Migliaia 20 2 2 3 3" xfId="20157" xr:uid="{9017610D-7FAF-4A6F-A4A6-EA85F0155D55}"/>
    <cellStyle name="Migliaia 20 2 2 4" xfId="11141" xr:uid="{A9CD1863-5C77-4415-8FCD-D9C2E042806C}"/>
    <cellStyle name="Migliaia 20 2 2 4 2" xfId="33410" xr:uid="{CEE34CAF-15ED-4421-B1B8-3B58A52F29C3}"/>
    <cellStyle name="Migliaia 20 2 2 4 3" xfId="23136" xr:uid="{BC8DB7D5-EA12-4141-B7F1-176FF4D3F1EF}"/>
    <cellStyle name="Migliaia 20 2 2 5" xfId="13797" xr:uid="{AA183D24-A743-4637-89C6-51079E0EB94B}"/>
    <cellStyle name="Migliaia 20 2 2 5 3" xfId="24622" xr:uid="{A04CD7F0-995C-4801-B1B7-DCFC00E3D149}"/>
    <cellStyle name="Migliaia 20 2 2 6" xfId="27487" xr:uid="{5299CB0A-DF61-4C3E-A6DC-3367FAAAB685}"/>
    <cellStyle name="Migliaia 20 2 2 7" xfId="17188" xr:uid="{90C938FF-2E10-44C5-BCCC-1C577AF79B19}"/>
    <cellStyle name="Migliaia 20 2 3" xfId="4647" xr:uid="{2EE9E6F5-9B23-4AF9-827F-C702B39C31E4}"/>
    <cellStyle name="Migliaia 20 2 3 2" xfId="5134" xr:uid="{E7E4E8DF-898E-43C4-9D31-F6295B1A1649}"/>
    <cellStyle name="Migliaia 20 2 3 2 2" xfId="8309" xr:uid="{9F57F5E5-0202-4E6B-A494-9BB925257A03}"/>
    <cellStyle name="Migliaia 20 2 3 2 2 2" xfId="30738" xr:uid="{CF021DF1-1CE0-4BB1-B10E-B3908D6E6958}"/>
    <cellStyle name="Migliaia 20 2 3 2 2 3" xfId="20448" xr:uid="{BF7E61A5-91DA-43D7-9C56-1EA3F0A7AFBF}"/>
    <cellStyle name="Migliaia 20 2 3 2 3" xfId="11432" xr:uid="{AE45F0B9-0792-44EB-BEE3-738FFB152976}"/>
    <cellStyle name="Migliaia 20 2 3 2 3 3" xfId="23427" xr:uid="{F0A09C07-3A31-41A4-BD7E-BF65C5DC5D31}"/>
    <cellStyle name="Migliaia 20 2 3 2 4" xfId="27778" xr:uid="{531E88C3-07E3-4D20-86CD-EA56A0A4E604}"/>
    <cellStyle name="Migliaia 20 2 3 2 5" xfId="17479" xr:uid="{23095645-36E1-4893-8E48-0E2C8EAE7436}"/>
    <cellStyle name="Migliaia 20 2 3 3" xfId="7817" xr:uid="{04D3E585-40E9-4DBB-A822-12A425F8D7F2}"/>
    <cellStyle name="Migliaia 20 2 3 3 2" xfId="30287" xr:uid="{097EAC67-DC90-40F3-B051-759FE7EF24C7}"/>
    <cellStyle name="Migliaia 20 2 3 3 3" xfId="19995" xr:uid="{6F4C3182-84C8-4F1E-A72D-7FF211518640}"/>
    <cellStyle name="Migliaia 20 2 3 4" xfId="10979" xr:uid="{A5BE63E6-08EE-4F2B-A3CF-A73C74A30944}"/>
    <cellStyle name="Migliaia 20 2 3 4 2" xfId="33249" xr:uid="{12C9323D-20F4-40C8-92C0-3D1D14D43F91}"/>
    <cellStyle name="Migliaia 20 2 3 4 3" xfId="22974" xr:uid="{21876BFE-3CFA-4362-86A2-BF048820D0C9}"/>
    <cellStyle name="Migliaia 20 2 3 5" xfId="14239" xr:uid="{BC0D2166-B432-4CC4-8EF6-795A76F6CF9F}"/>
    <cellStyle name="Migliaia 20 2 3 5 3" xfId="24877" xr:uid="{0C27DEFB-6FEB-4D83-9CF2-C14A6987E536}"/>
    <cellStyle name="Migliaia 20 2 3 6" xfId="27325" xr:uid="{EDACDAD5-6C5C-437A-BCBB-D2DB6C923B9E}"/>
    <cellStyle name="Migliaia 20 2 3 7" xfId="17026" xr:uid="{ACF06E72-7F4D-44C5-87BB-A9471E763C18}"/>
    <cellStyle name="Migliaia 20 2 4" xfId="4174" xr:uid="{E728C53B-1807-4FE5-87F4-06A4E71FBB23}"/>
    <cellStyle name="Migliaia 20 2 4 2" xfId="7531" xr:uid="{9FC31250-7845-4E4D-89A9-D7D22318ABC5}"/>
    <cellStyle name="Migliaia 20 2 4 2 2" xfId="30031" xr:uid="{285EDE36-62BD-4D52-8A08-09AE2DC20ACA}"/>
    <cellStyle name="Migliaia 20 2 4 2 3" xfId="19738" xr:uid="{3B14A3C2-0DF3-4D12-9A37-C2EBB662E061}"/>
    <cellStyle name="Migliaia 20 2 4 3" xfId="10722" xr:uid="{C65637F9-109B-456D-B9A9-EC114B942313}"/>
    <cellStyle name="Migliaia 20 2 4 3 2" xfId="32992" xr:uid="{27A37DF5-66B6-4201-B701-4BD3D2E11A74}"/>
    <cellStyle name="Migliaia 20 2 4 3 3" xfId="22716" xr:uid="{C18D390B-935F-4D88-98C4-5C0BFD1DCDD3}"/>
    <cellStyle name="Migliaia 20 2 4 4" xfId="27067" xr:uid="{BBFC917C-66CD-4586-B5AD-9F1A1BC0AD28}"/>
    <cellStyle name="Migliaia 20 2 4 5" xfId="16768" xr:uid="{615A6318-1426-40F6-B73F-FC2894ECA438}"/>
    <cellStyle name="Migliaia 20 2 5" xfId="7278" xr:uid="{07C928E4-34B6-4611-BA1E-C75D2153E986}"/>
    <cellStyle name="Migliaia 20 2 5 2" xfId="29779" xr:uid="{D58C4BE2-34D3-4DF7-B0DF-8CEE57D20C63}"/>
    <cellStyle name="Migliaia 20 2 5 3" xfId="19485" xr:uid="{826BF2C1-7254-49F2-9062-F994B106F72D}"/>
    <cellStyle name="Migliaia 20 2 6" xfId="10469" xr:uid="{49F4D661-FC14-4D3B-BF70-277C09352DE4}"/>
    <cellStyle name="Migliaia 20 2 6 2" xfId="32739" xr:uid="{146582DA-E0D0-4E66-940F-2D3DD32B16BF}"/>
    <cellStyle name="Migliaia 20 2 6 3" xfId="22463" xr:uid="{0A39F63F-518E-4AB2-B17E-EF9D1C9590A0}"/>
    <cellStyle name="Migliaia 20 2 7" xfId="13588" xr:uid="{505C5073-8628-4F34-956D-CF464E039018}"/>
    <cellStyle name="Migliaia 20 2 7 3" xfId="24459" xr:uid="{EDC5C716-3459-43FE-AA42-09395C4714F3}"/>
    <cellStyle name="Migliaia 20 2 8" xfId="26815" xr:uid="{3FD8F830-A81F-442C-BCB7-CD1B27125CA4}"/>
    <cellStyle name="Migliaia 20 2 9" xfId="16515" xr:uid="{1B181447-569B-47EA-90CA-F681F6F21198}"/>
    <cellStyle name="Migliaia 20 3" xfId="3886" xr:uid="{8005F483-7F2D-41B1-ADEE-B6D63A4EBF8A}"/>
    <cellStyle name="Migliaia 20 3 2" xfId="4751" xr:uid="{6167275F-3434-4820-8345-80EB541AC484}"/>
    <cellStyle name="Migliaia 20 3 2 2" xfId="5782" xr:uid="{E101D169-080C-43B4-9235-118AFFA6A1CF}"/>
    <cellStyle name="Migliaia 20 3 2 2 2" xfId="8980" xr:uid="{460B898C-A776-4A2B-9EBD-0525D0ABE8FE}"/>
    <cellStyle name="Migliaia 20 3 2 2 2 2" xfId="31392" xr:uid="{6886804A-E9D2-48D0-8FA0-E4D58131B1CD}"/>
    <cellStyle name="Migliaia 20 3 2 2 2 3" xfId="21103" xr:uid="{5E26CB54-85EC-4459-B29F-30B6CEB4BD09}"/>
    <cellStyle name="Migliaia 20 3 2 2 3" xfId="12085" xr:uid="{AF490E57-8633-4F16-B4E1-01419A857CF0}"/>
    <cellStyle name="Migliaia 20 3 2 2 3 3" xfId="24083" xr:uid="{9E349BB0-E7B9-4080-A189-C66AA277640F}"/>
    <cellStyle name="Migliaia 20 3 2 2 4" xfId="14323" xr:uid="{0DE40BA4-7CD2-4CA8-895A-16A1F418379D}"/>
    <cellStyle name="Migliaia 20 3 2 2 4 3" xfId="24959" xr:uid="{16838315-5979-4491-802D-F4CAABCC5BF9}"/>
    <cellStyle name="Migliaia 20 3 2 2 5" xfId="28429" xr:uid="{7E7D4F5F-E452-45CC-A64D-3C77CC532521}"/>
    <cellStyle name="Migliaia 20 3 2 2 6" xfId="18135" xr:uid="{14DCEE54-17E7-4B62-A1A4-CFD79B1817E9}"/>
    <cellStyle name="Migliaia 20 3 2 3" xfId="7897" xr:uid="{405596CA-77DA-4D3F-9339-1575CF15B5DE}"/>
    <cellStyle name="Migliaia 20 3 2 3 2" xfId="30368" xr:uid="{87FDEF98-7D39-43C7-904A-AC2A06D5AA8E}"/>
    <cellStyle name="Migliaia 20 3 2 3 3" xfId="20077" xr:uid="{958A456B-31E2-499F-9531-461F2AFB666B}"/>
    <cellStyle name="Migliaia 20 3 2 4" xfId="11061" xr:uid="{169E023F-6CB3-4AF4-9E2C-52F1E4756906}"/>
    <cellStyle name="Migliaia 20 3 2 4 2" xfId="33330" xr:uid="{8552A747-122E-40B1-9C94-DEA473B25C2E}"/>
    <cellStyle name="Migliaia 20 3 2 4 3" xfId="23056" xr:uid="{C1805B5B-9DC4-4335-9FE9-70434B960A6E}"/>
    <cellStyle name="Migliaia 20 3 2 5" xfId="13720" xr:uid="{5D4815D4-987E-45DB-8ECD-DC74E0A07CA8}"/>
    <cellStyle name="Migliaia 20 3 2 5 3" xfId="24542" xr:uid="{0B11E056-DA0F-4CD8-BBCA-B1F9BCD60369}"/>
    <cellStyle name="Migliaia 20 3 2 6" xfId="27407" xr:uid="{DABAFB68-0524-40D1-AFF7-A5EB3FC2141A}"/>
    <cellStyle name="Migliaia 20 3 2 7" xfId="17108" xr:uid="{5B096834-00EB-4C1D-8D41-7D85E344CC42}"/>
    <cellStyle name="Migliaia 20 3 3" xfId="4572" xr:uid="{ADA4F95F-4B6A-4949-841E-D72E8078AAC9}"/>
    <cellStyle name="Migliaia 20 3 3 2" xfId="7735" xr:uid="{86C050B4-6786-49D3-8B71-E05C61399391}"/>
    <cellStyle name="Migliaia 20 3 3 2 2" xfId="30206" xr:uid="{636D14FA-2C17-41BF-81C9-F666D78B593A}"/>
    <cellStyle name="Migliaia 20 3 3 2 3" xfId="19913" xr:uid="{33EABA02-3B3E-408F-AB5F-D92E505B07D2}"/>
    <cellStyle name="Migliaia 20 3 3 3" xfId="10898" xr:uid="{21862333-67C2-4724-974B-909DB61B6868}"/>
    <cellStyle name="Migliaia 20 3 3 3 2" xfId="33167" xr:uid="{B8CAC087-A1AA-4334-896D-B790DC692999}"/>
    <cellStyle name="Migliaia 20 3 3 3 3" xfId="22892" xr:uid="{624CA430-BE5C-45A1-B7C5-7FBA27A7ADFC}"/>
    <cellStyle name="Migliaia 20 3 3 4" xfId="14163" xr:uid="{AF65CF29-8C24-45FB-B14D-7A131D41C733}"/>
    <cellStyle name="Migliaia 20 3 3 4 3" xfId="24799" xr:uid="{38518D6C-37F4-4B42-ABD7-63C7AA09A298}"/>
    <cellStyle name="Migliaia 20 3 3 5" xfId="27243" xr:uid="{2F52E091-9A3E-4AEA-93E9-B510E7CFE636}"/>
    <cellStyle name="Migliaia 20 3 3 6" xfId="16944" xr:uid="{59C96CC5-1037-4B44-AE98-83CD6D55494B}"/>
    <cellStyle name="Migliaia 20 3 4" xfId="4092" xr:uid="{18644178-5D18-4A30-B80D-94E39D64DB41}"/>
    <cellStyle name="Migliaia 20 3 4 2" xfId="7449" xr:uid="{D622EE0B-A408-4CEC-BE74-82AD5460B6F0}"/>
    <cellStyle name="Migliaia 20 3 4 2 2" xfId="29949" xr:uid="{77745C12-D855-40F7-AC7A-502C58DD9411}"/>
    <cellStyle name="Migliaia 20 3 4 2 3" xfId="19656" xr:uid="{99F85C52-B165-4F96-A188-8092D115B4EF}"/>
    <cellStyle name="Migliaia 20 3 4 3" xfId="10640" xr:uid="{A81F6A4F-97BB-4FAE-929B-605E075898DD}"/>
    <cellStyle name="Migliaia 20 3 4 3 2" xfId="32910" xr:uid="{882552D8-C857-4B41-9411-7443AB59294D}"/>
    <cellStyle name="Migliaia 20 3 4 3 3" xfId="22634" xr:uid="{CECF3D38-C2A3-490F-875B-12B87554F36E}"/>
    <cellStyle name="Migliaia 20 3 4 4" xfId="26985" xr:uid="{D92E2008-7C44-4435-A2F3-CC20F1FD1FD6}"/>
    <cellStyle name="Migliaia 20 3 4 5" xfId="16686" xr:uid="{097D22C9-CCFB-4B04-AC6A-2E6BEF010F99}"/>
    <cellStyle name="Migliaia 20 3 5" xfId="7196" xr:uid="{04AAB694-7B71-45CB-A9FD-01025659106B}"/>
    <cellStyle name="Migliaia 20 3 5 2" xfId="29697" xr:uid="{1FFE345D-ED00-48B8-B82F-B423286113D2}"/>
    <cellStyle name="Migliaia 20 3 5 3" xfId="19403" xr:uid="{3A91B425-6842-43ED-B67C-CFC58C371DF9}"/>
    <cellStyle name="Migliaia 20 3 6" xfId="10387" xr:uid="{50349883-D1D0-428C-9BC2-9DC0D1BDAEA6}"/>
    <cellStyle name="Migliaia 20 3 6 2" xfId="32657" xr:uid="{7CE73A91-0AB1-4333-8577-66744B47DE9E}"/>
    <cellStyle name="Migliaia 20 3 6 3" xfId="22381" xr:uid="{2B7FBBB6-1A33-4AF6-A178-4CFE018B8BEE}"/>
    <cellStyle name="Migliaia 20 3 7" xfId="13508" xr:uid="{7D190CF1-A3B4-42FF-9FD0-5BA43D96B745}"/>
    <cellStyle name="Migliaia 20 3 7 3" xfId="24377" xr:uid="{053CE6A5-B3C2-44CD-9317-D71CB40349C5}"/>
    <cellStyle name="Migliaia 20 3 8" xfId="26733" xr:uid="{E5B576E3-25C3-4B7E-98B4-ECE421215172}"/>
    <cellStyle name="Migliaia 20 3 9" xfId="16433" xr:uid="{DCE11D8F-B5C4-4844-A1B8-7D9439A72882}"/>
    <cellStyle name="Migliaia 20 4" xfId="4248" xr:uid="{138F8FDD-CA0C-4B28-B6DB-0E31A913795A}"/>
    <cellStyle name="Migliaia 20 4 2" xfId="5567" xr:uid="{0E3812B0-97E2-4327-AE36-5C5AE73D3246}"/>
    <cellStyle name="Migliaia 20 4 2 2" xfId="8753" xr:uid="{22DE48BF-B9FC-4A2B-B9BF-CBE4B3E2F5D4}"/>
    <cellStyle name="Migliaia 20 4 2 2 2" xfId="31183" xr:uid="{2C920381-5B5C-4C3A-80D8-59677A18C0F6}"/>
    <cellStyle name="Migliaia 20 4 2 2 3" xfId="20893" xr:uid="{93540020-CBC4-4F0F-8B7B-463D17464BC3}"/>
    <cellStyle name="Migliaia 20 4 2 3" xfId="11875" xr:uid="{05971DA3-8C30-4619-AB90-1AB479889243}"/>
    <cellStyle name="Migliaia 20 4 2 3 3" xfId="23873" xr:uid="{6226A3A8-6D58-47DD-B272-1947C8A5A1ED}"/>
    <cellStyle name="Migliaia 20 4 2 4" xfId="28224" xr:uid="{905991F6-4B89-45CA-A8BD-BFB55E4E35D8}"/>
    <cellStyle name="Migliaia 20 4 2 5" xfId="17925" xr:uid="{0F91464A-D438-4F33-83FC-6FFB3C85FCEB}"/>
    <cellStyle name="Migliaia 20 4 3" xfId="7622" xr:uid="{F62D6F4B-7DF2-48F0-8EC9-B06371BB8E7E}"/>
    <cellStyle name="Migliaia 20 4 3 2" xfId="30108" xr:uid="{7DF21456-4AF4-42A5-B1F2-A12417B4027D}"/>
    <cellStyle name="Migliaia 20 4 3 3" xfId="19815" xr:uid="{3A4E7750-5B81-4E7D-BB1A-1D134198B980}"/>
    <cellStyle name="Migliaia 20 4 4" xfId="10800" xr:uid="{683DE40E-2043-4FA7-95AB-95D09446659D}"/>
    <cellStyle name="Migliaia 20 4 4 2" xfId="33069" xr:uid="{7E2307E3-2D93-460E-A42E-91A86A5C708B}"/>
    <cellStyle name="Migliaia 20 4 4 3" xfId="22794" xr:uid="{BB65EEDC-6C42-493F-AC06-957D77A5CD66}"/>
    <cellStyle name="Migliaia 20 4 5" xfId="13875" xr:uid="{05597F5D-0D7A-4CA1-B581-8467F72FB95D}"/>
    <cellStyle name="Migliaia 20 4 5 3" xfId="24701" xr:uid="{DFE6DDEE-1BC1-4158-8976-F98D59965AB4}"/>
    <cellStyle name="Migliaia 20 4 6" xfId="27145" xr:uid="{A9131164-FEE7-4DBC-99EC-649CBB44A6FE}"/>
    <cellStyle name="Migliaia 20 4 7" xfId="16846" xr:uid="{534BAE49-5121-48B0-8D7B-E9882376197C}"/>
    <cellStyle name="Migliaia 20 5" xfId="5447" xr:uid="{B2A13A49-7BF0-4BC1-9E27-ABD02021DB70}"/>
    <cellStyle name="Migliaia 20 5 2" xfId="8623" xr:uid="{12E23905-0D87-4A40-AC3C-F38B1632C742}"/>
    <cellStyle name="Migliaia 20 5 2 2" xfId="31051" xr:uid="{3605D974-7327-4643-A3AA-6DD7FE826E65}"/>
    <cellStyle name="Migliaia 20 5 2 3" xfId="20762" xr:uid="{1055884C-BDFC-49D8-997A-4714D1E950EB}"/>
    <cellStyle name="Migliaia 20 5 3" xfId="11746" xr:uid="{E76F3B43-AE96-43D9-B68F-DB1E170D8A6D}"/>
    <cellStyle name="Migliaia 20 5 3 3" xfId="23741" xr:uid="{B0457374-BD1A-4731-9501-8CD6CBA9CF39}"/>
    <cellStyle name="Migliaia 20 5 4" xfId="14540" xr:uid="{653AF6CB-7C96-46D7-89A8-D4DCB87677A4}"/>
    <cellStyle name="Migliaia 20 5 4 3" xfId="25179" xr:uid="{A6620C1D-84DE-4EAC-A034-AE97176E84FE}"/>
    <cellStyle name="Migliaia 20 5 5" xfId="28092" xr:uid="{70B9B352-4E16-4476-A6CC-8BDC330CD844}"/>
    <cellStyle name="Migliaia 20 5 6" xfId="17793" xr:uid="{F01AEB44-6F4C-4C59-AADA-AD35648AAF5B}"/>
    <cellStyle name="Migliaia 20 6" xfId="5244" xr:uid="{C630A494-F0CD-49EC-AB55-F15794C6FE5C}"/>
    <cellStyle name="Migliaia 20 6 2" xfId="8420" xr:uid="{8337601D-76DE-47D7-8387-95C71CCBA91B}"/>
    <cellStyle name="Migliaia 20 6 2 2" xfId="30849" xr:uid="{94E76742-CF1D-40A2-B2ED-8E123B23641D}"/>
    <cellStyle name="Migliaia 20 6 2 3" xfId="20559" xr:uid="{CD8D432E-441B-4D1F-9C87-EFCE6492E1BB}"/>
    <cellStyle name="Migliaia 20 6 3" xfId="11543" xr:uid="{626AB45A-37BE-4508-BD33-DC2B509493D5}"/>
    <cellStyle name="Migliaia 20 6 3 3" xfId="23538" xr:uid="{33C40E70-8308-4D96-A940-925BA94D8311}"/>
    <cellStyle name="Migliaia 20 6 4" xfId="14702" xr:uid="{7640832B-EB11-4042-8AB3-7DE59672642D}"/>
    <cellStyle name="Migliaia 20 6 4 3" xfId="25342" xr:uid="{030919B4-EA4A-48EB-AF89-8C6018672709}"/>
    <cellStyle name="Migliaia 20 6 5" xfId="27889" xr:uid="{B3C30700-511E-4B42-8290-75A5E30E13E9}"/>
    <cellStyle name="Migliaia 20 6 6" xfId="17590" xr:uid="{1EFCC2B3-77DF-4660-B53C-42109A0CC2FA}"/>
    <cellStyle name="Migliaia 20 7" xfId="5041" xr:uid="{2F3AD9A7-1F09-4481-9C7B-BAC30E618F9F}"/>
    <cellStyle name="Migliaia 20 7 2" xfId="8216" xr:uid="{467E240D-3409-47F3-B2DE-7E4CDAEAA617}"/>
    <cellStyle name="Migliaia 20 7 2 2" xfId="30659" xr:uid="{711DF999-5A53-4E82-AC53-E3DDDEC50233}"/>
    <cellStyle name="Migliaia 20 7 2 3" xfId="20369" xr:uid="{1F8D0A27-0F36-4CA5-9C6E-F5D0D6D63055}"/>
    <cellStyle name="Migliaia 20 7 3" xfId="11353" xr:uid="{9EA3E511-2810-43E5-B8A0-191F61603634}"/>
    <cellStyle name="Migliaia 20 7 3 3" xfId="23348" xr:uid="{42002B68-CDDC-4A58-AE17-5837E9FE48EA}"/>
    <cellStyle name="Migliaia 20 7 4" xfId="27699" xr:uid="{7ED1FE3F-05CC-470A-9C5F-9BAB04873015}"/>
    <cellStyle name="Migliaia 20 7 5" xfId="17400" xr:uid="{B66DFCF6-D34A-454B-BB97-D216FED0B060}"/>
    <cellStyle name="Migliaia 20 8" xfId="4947" xr:uid="{75734C3C-477B-445B-9BFB-2AC99D96BF66}"/>
    <cellStyle name="Migliaia 20 8 2" xfId="8122" xr:uid="{1F63BDB9-7C7F-4F38-86D3-E9A67B7DEBFE}"/>
    <cellStyle name="Migliaia 20 8 2 2" xfId="30585" xr:uid="{BEA85A5F-AF15-4C3F-9AFE-295BD54973F2}"/>
    <cellStyle name="Migliaia 20 8 2 3" xfId="20295" xr:uid="{8BFA614C-3BD9-46BA-8A42-6BFED208537F}"/>
    <cellStyle name="Migliaia 20 8 3" xfId="11279" xr:uid="{FEF211B2-825B-41D9-AA76-22846F9F1C9F}"/>
    <cellStyle name="Migliaia 20 8 3 3" xfId="23274" xr:uid="{E02F3DDE-B2B2-45BC-B776-F93BA5053A37}"/>
    <cellStyle name="Migliaia 20 8 4" xfId="27625" xr:uid="{1DD4F978-95B8-4890-A65D-20774E50C4EE}"/>
    <cellStyle name="Migliaia 20 8 5" xfId="17326" xr:uid="{27823413-F031-410E-BE4F-DDCB74303FBD}"/>
    <cellStyle name="Migliaia 20 9" xfId="4010" xr:uid="{6A7320F6-B194-4442-95FB-C2E72DBFDD27}"/>
    <cellStyle name="Migliaia 20 9 2" xfId="7365" xr:uid="{1BF6BA1A-B868-405C-8530-7514E1F6691E}"/>
    <cellStyle name="Migliaia 20 9 2 2" xfId="29865" xr:uid="{49715DE3-EDD2-44BF-8D1E-B708F77723B9}"/>
    <cellStyle name="Migliaia 20 9 2 3" xfId="19572" xr:uid="{4818A735-AC00-45E1-AEF5-76B735528F3E}"/>
    <cellStyle name="Migliaia 20 9 3" xfId="10556" xr:uid="{844E3C88-D610-4BBD-BEDE-61944AE56097}"/>
    <cellStyle name="Migliaia 20 9 3 2" xfId="32826" xr:uid="{27195B88-CC39-4A3A-979B-2ABEC14291DF}"/>
    <cellStyle name="Migliaia 20 9 3 3" xfId="22550" xr:uid="{6C1DB3D7-A77C-4E20-847B-EF93C57D4C7B}"/>
    <cellStyle name="Migliaia 20 9 4" xfId="26902" xr:uid="{5EA10049-AA1B-4115-BDA6-F95660814E66}"/>
    <cellStyle name="Migliaia 20 9 5" xfId="16602" xr:uid="{0F3680E9-CC07-4EE0-B1DD-B87C6B12BB63}"/>
    <cellStyle name="Migliaia 21" xfId="3632" xr:uid="{E8C4F0C9-9C15-4E7A-A3F8-BB64C695C541}"/>
    <cellStyle name="Migliaia 21 10" xfId="3827" xr:uid="{BEC2B97B-0D34-4F71-BD14-845EFCE6CD09}"/>
    <cellStyle name="Migliaia 21 10 2" xfId="7116" xr:uid="{6FB13BA6-A355-4735-9200-DE469DF3F69D}"/>
    <cellStyle name="Migliaia 21 10 2 2" xfId="29617" xr:uid="{8D4E1A98-1D17-4B68-A6D9-BCBCFF551B6F}"/>
    <cellStyle name="Migliaia 21 10 2 3" xfId="19323" xr:uid="{0948F5C3-BC32-4E70-B674-3BF98661FB03}"/>
    <cellStyle name="Migliaia 21 10 3" xfId="10307" xr:uid="{346B9077-099B-4338-9F0C-BD23E2CA39B7}"/>
    <cellStyle name="Migliaia 21 10 3 2" xfId="32577" xr:uid="{B865F17B-155C-4DC8-92E9-F6DB4D948A15}"/>
    <cellStyle name="Migliaia 21 10 3 3" xfId="22301" xr:uid="{725C0D09-5BF6-47E7-B88E-AA5574DA7E57}"/>
    <cellStyle name="Migliaia 21 10 4" xfId="26653" xr:uid="{BB0C12AB-F4A3-4687-84D0-DAE6D25C44FA}"/>
    <cellStyle name="Migliaia 21 10 5" xfId="16353" xr:uid="{BFE4624E-868C-4B2F-99DE-A934CDD28177}"/>
    <cellStyle name="Migliaia 21 11" xfId="3713" xr:uid="{F37760E4-8E95-47A6-AE62-5BE862A51BB2}"/>
    <cellStyle name="Migliaia 21 11 2" xfId="7005" xr:uid="{6040B1F4-8CF3-4B1F-997A-B0449E2E06BD}"/>
    <cellStyle name="Migliaia 21 11 2 2" xfId="29506" xr:uid="{3B199905-A955-4B1D-9135-B7EC25D56355}"/>
    <cellStyle name="Migliaia 21 11 2 3" xfId="19212" xr:uid="{CDD44039-5026-42FA-928F-E29AA97A91ED}"/>
    <cellStyle name="Migliaia 21 11 3" xfId="10196" xr:uid="{F2146550-C3F7-4F42-919B-2608111E5C85}"/>
    <cellStyle name="Migliaia 21 11 3 2" xfId="32466" xr:uid="{2DFEE92E-22F6-4284-8911-E0628363372C}"/>
    <cellStyle name="Migliaia 21 11 3 3" xfId="22190" xr:uid="{2B5BEDEE-8FEA-4EBC-87EE-26AD6EA224FF}"/>
    <cellStyle name="Migliaia 21 11 4" xfId="26542" xr:uid="{91116B06-A8BE-443B-9652-83EFE670BC74}"/>
    <cellStyle name="Migliaia 21 11 5" xfId="16242" xr:uid="{F86B7522-3950-4277-B760-CC7B46405120}"/>
    <cellStyle name="Migliaia 21 12" xfId="6918" xr:uid="{A3F774A5-BA65-4B83-B748-6F249BD2A680}"/>
    <cellStyle name="Migliaia 21 12 2" xfId="29419" xr:uid="{DF94B905-7FA1-4CF6-9188-9E011DB672A0}"/>
    <cellStyle name="Migliaia 21 12 3" xfId="19125" xr:uid="{F9A59A74-1C79-4BE2-B49D-20F78785A27C}"/>
    <cellStyle name="Migliaia 21 13" xfId="10109" xr:uid="{537E2E20-4E1B-44DF-9EE9-F46B1A02F133}"/>
    <cellStyle name="Migliaia 21 13 2" xfId="32379" xr:uid="{8570DBAA-4766-49D4-86E9-216420ADF02F}"/>
    <cellStyle name="Migliaia 21 13 3" xfId="22103" xr:uid="{3974157E-FAA5-43CE-94CE-68813F99B363}"/>
    <cellStyle name="Migliaia 21 14" xfId="13178" xr:uid="{1A2896EA-F7FD-4F4C-9B9E-48B1CADC480E}"/>
    <cellStyle name="Migliaia 21 14 3" xfId="24278" xr:uid="{8C051A4A-7A44-488B-A80B-04F7A93A9DB5}"/>
    <cellStyle name="Migliaia 21 15" xfId="26455" xr:uid="{D64242B1-9D9F-425B-8149-72CCD15CA1F0}"/>
    <cellStyle name="Migliaia 21 16" xfId="16155" xr:uid="{5DA6C2DA-0FAD-4EC2-8E87-0F9C6F25AC47}"/>
    <cellStyle name="Migliaia 21 2" xfId="3934" xr:uid="{18B0474C-C5A2-4527-988A-177ECD023360}"/>
    <cellStyle name="Migliaia 21 2 2" xfId="4804" xr:uid="{8D4038AA-AE85-4093-A54E-E45B27FA3EC3}"/>
    <cellStyle name="Migliaia 21 2 2 2" xfId="5694" xr:uid="{A435C238-41D5-4318-B7A5-52A4FD63FEEF}"/>
    <cellStyle name="Migliaia 21 2 2 2 2" xfId="8882" xr:uid="{3FE90F8D-4FCB-4265-B869-A25A55EDFB18}"/>
    <cellStyle name="Migliaia 21 2 2 2 2 2" xfId="31305" xr:uid="{A5043DCF-4E8A-41BB-8CD4-405DEFA4D86A}"/>
    <cellStyle name="Migliaia 21 2 2 2 2 3" xfId="21015" xr:uid="{E932A761-3C6A-4131-B053-26D4AA1749E6}"/>
    <cellStyle name="Migliaia 21 2 2 2 3" xfId="11997" xr:uid="{49959D34-9185-4185-8476-7DC16C93E580}"/>
    <cellStyle name="Migliaia 21 2 2 2 3 3" xfId="23995" xr:uid="{9FE7A733-0A37-4500-A9A9-5FEBBCB0A9EE}"/>
    <cellStyle name="Migliaia 21 2 2 2 4" xfId="14403" xr:uid="{A9F64A9A-606F-4BB7-BD8F-E1F63D4CDF36}"/>
    <cellStyle name="Migliaia 21 2 2 2 4 3" xfId="25041" xr:uid="{13281357-E5FD-44A1-94EA-140ABF2C6583}"/>
    <cellStyle name="Migliaia 21 2 2 2 5" xfId="28344" xr:uid="{5ADEF4F1-7798-49F2-94C5-DFF3CC245DC7}"/>
    <cellStyle name="Migliaia 21 2 2 2 6" xfId="18047" xr:uid="{219EA228-FC36-4F54-B391-D4451620474D}"/>
    <cellStyle name="Migliaia 21 2 2 3" xfId="7977" xr:uid="{42AE00C0-89E2-4D9C-A2C8-F5B788ED0660}"/>
    <cellStyle name="Migliaia 21 2 2 3 2" xfId="30450" xr:uid="{2D9001E4-0A4A-4645-8E47-75F99AA777F8}"/>
    <cellStyle name="Migliaia 21 2 2 3 3" xfId="20159" xr:uid="{106F89B7-4D4E-45A2-B681-16B55FFEC81F}"/>
    <cellStyle name="Migliaia 21 2 2 4" xfId="11143" xr:uid="{A38D8B12-717C-4CA9-8D88-F1A94C2288F0}"/>
    <cellStyle name="Migliaia 21 2 2 4 3" xfId="23138" xr:uid="{41446660-72C5-45E8-933C-9D2A22CE065C}"/>
    <cellStyle name="Migliaia 21 2 2 5" xfId="13799" xr:uid="{D617BB9A-B4CD-4C2C-8FD7-157B1882D7C1}"/>
    <cellStyle name="Migliaia 21 2 2 5 3" xfId="24624" xr:uid="{29502822-D402-498E-A704-F04D6DF0FFCA}"/>
    <cellStyle name="Migliaia 21 2 2 6" xfId="27489" xr:uid="{3FCA6AB2-12A5-4349-8402-1F55B48CD2CA}"/>
    <cellStyle name="Migliaia 21 2 2 7" xfId="17190" xr:uid="{B87AD422-3B40-4D74-BDBF-9732412AE5A4}"/>
    <cellStyle name="Migliaia 21 2 3" xfId="4649" xr:uid="{255AF011-A43D-47AB-8704-90605EE6CE48}"/>
    <cellStyle name="Migliaia 21 2 3 2" xfId="5133" xr:uid="{9F0BAA61-4996-41B7-B7C6-3CFBF84D203B}"/>
    <cellStyle name="Migliaia 21 2 3 2 2" xfId="8308" xr:uid="{5FEECDF4-C10D-4012-A49C-537FEE8CC517}"/>
    <cellStyle name="Migliaia 21 2 3 2 2 2" xfId="30737" xr:uid="{2C1F12AD-A7F8-40D1-A78D-0FC365437B89}"/>
    <cellStyle name="Migliaia 21 2 3 2 2 3" xfId="20447" xr:uid="{6F3EC503-0F9C-4D64-A7D4-200A36DBAA41}"/>
    <cellStyle name="Migliaia 21 2 3 2 3" xfId="11431" xr:uid="{FF86E50C-7D42-497C-A861-091D9F965976}"/>
    <cellStyle name="Migliaia 21 2 3 2 3 3" xfId="23426" xr:uid="{53FD38C0-9331-4EC8-A364-BD7240F18D79}"/>
    <cellStyle name="Migliaia 21 2 3 2 4" xfId="27777" xr:uid="{3A57BF00-AEE2-40FC-B710-51BA8C2A47EF}"/>
    <cellStyle name="Migliaia 21 2 3 2 5" xfId="17478" xr:uid="{ED6E5F02-098D-44FE-B284-5D5B358D679F}"/>
    <cellStyle name="Migliaia 21 2 3 3" xfId="7819" xr:uid="{40B94703-7908-4E21-9792-084F49074117}"/>
    <cellStyle name="Migliaia 21 2 3 3 2" xfId="30289" xr:uid="{43AFA91C-D7B2-4875-9D0F-B16832B4714D}"/>
    <cellStyle name="Migliaia 21 2 3 3 3" xfId="19997" xr:uid="{84A5D563-CA77-4ACA-8ABF-F0A9AC05A367}"/>
    <cellStyle name="Migliaia 21 2 3 4" xfId="10981" xr:uid="{29B43DB0-3A12-4D99-ACA5-BAD0B2AC2781}"/>
    <cellStyle name="Migliaia 21 2 3 4 2" xfId="33251" xr:uid="{6D999668-5242-4D6B-B543-626094002BBC}"/>
    <cellStyle name="Migliaia 21 2 3 4 3" xfId="22976" xr:uid="{5F8D57F3-16E2-47B5-A7EC-F31F6B9CBD68}"/>
    <cellStyle name="Migliaia 21 2 3 5" xfId="14241" xr:uid="{B961756C-63CE-42EF-B045-A85811CD6A30}"/>
    <cellStyle name="Migliaia 21 2 3 5 3" xfId="24879" xr:uid="{D4EA91CA-7877-4957-A6DB-9EA57E247A57}"/>
    <cellStyle name="Migliaia 21 2 3 6" xfId="27327" xr:uid="{2AA9A477-2E8A-4011-975A-AFFCD9BA8891}"/>
    <cellStyle name="Migliaia 21 2 3 7" xfId="17028" xr:uid="{A2DCE292-6FCE-40C5-9852-295121C67E13}"/>
    <cellStyle name="Migliaia 21 2 4" xfId="4176" xr:uid="{ABAB94DC-6A35-4AD7-9B08-A738558DE4BC}"/>
    <cellStyle name="Migliaia 21 2 4 2" xfId="7533" xr:uid="{D24E1E08-B3DE-4419-B799-15977C6600A0}"/>
    <cellStyle name="Migliaia 21 2 4 2 2" xfId="30033" xr:uid="{E4F0AD4C-1642-4A11-A275-32E8B8A3C892}"/>
    <cellStyle name="Migliaia 21 2 4 2 3" xfId="19740" xr:uid="{60983468-EAF0-415B-A581-B01FF5ED2A18}"/>
    <cellStyle name="Migliaia 21 2 4 3" xfId="10724" xr:uid="{FED36B59-0823-4C66-8CBB-8ECFB75ED01D}"/>
    <cellStyle name="Migliaia 21 2 4 3 2" xfId="32994" xr:uid="{A1EE4D91-D900-4A7A-B317-2F4E27CBDD7D}"/>
    <cellStyle name="Migliaia 21 2 4 3 3" xfId="22718" xr:uid="{FD6481F6-B9F1-4E89-86BF-208A9EF69655}"/>
    <cellStyle name="Migliaia 21 2 4 4" xfId="27069" xr:uid="{873018EB-CF52-4DF6-850C-7AE5A3FD088B}"/>
    <cellStyle name="Migliaia 21 2 4 5" xfId="16770" xr:uid="{8D67B7AF-0715-4BAB-AF64-956CA4A00D21}"/>
    <cellStyle name="Migliaia 21 2 5" xfId="7280" xr:uid="{71C09D8C-1010-4914-9F8D-D9A2B4D9B8F1}"/>
    <cellStyle name="Migliaia 21 2 5 2" xfId="29781" xr:uid="{6813C628-A4C2-4DDD-8F36-76AFF7C35EBB}"/>
    <cellStyle name="Migliaia 21 2 5 3" xfId="19487" xr:uid="{6F392D96-53F2-41ED-A65E-5D171F59129C}"/>
    <cellStyle name="Migliaia 21 2 6" xfId="10471" xr:uid="{D846E0D1-4D50-4674-BC4D-BB9F4576F301}"/>
    <cellStyle name="Migliaia 21 2 6 2" xfId="32741" xr:uid="{1851D5FC-4D29-4D80-B5E7-9DE700C97A43}"/>
    <cellStyle name="Migliaia 21 2 6 3" xfId="22465" xr:uid="{DE665597-4F8B-4BB5-992B-AD18B5666259}"/>
    <cellStyle name="Migliaia 21 2 7" xfId="13590" xr:uid="{BF0C4F30-89FB-4BE0-82B9-BBD11CD43C17}"/>
    <cellStyle name="Migliaia 21 2 7 3" xfId="24461" xr:uid="{0B36CB52-102B-4B3B-93BC-1A0B40FB5C7E}"/>
    <cellStyle name="Migliaia 21 2 8" xfId="26817" xr:uid="{65C20200-E94F-4903-8DFA-5FCF8DD616F8}"/>
    <cellStyle name="Migliaia 21 2 9" xfId="16517" xr:uid="{AC590066-35C8-48DB-BE48-DE15A7D69792}"/>
    <cellStyle name="Migliaia 21 3" xfId="3888" xr:uid="{2C6AB766-FB51-4854-BAC3-416FFB9558FC}"/>
    <cellStyle name="Migliaia 21 3 2" xfId="4753" xr:uid="{AF9DBB17-08D9-4B5A-8F88-C676491CD1FA}"/>
    <cellStyle name="Migliaia 21 3 2 2" xfId="5784" xr:uid="{E9EF0ADD-9C18-4DC8-94F3-A7B4ECC207F7}"/>
    <cellStyle name="Migliaia 21 3 2 2 2" xfId="8982" xr:uid="{B74C0BDC-3107-490D-9D64-C0858D8BFB01}"/>
    <cellStyle name="Migliaia 21 3 2 2 2 2" xfId="31394" xr:uid="{328B984E-48E2-4C88-B707-706CE255D08A}"/>
    <cellStyle name="Migliaia 21 3 2 2 2 3" xfId="21105" xr:uid="{9205CCFB-C18E-4BA7-A5BE-8FB54137CBFE}"/>
    <cellStyle name="Migliaia 21 3 2 2 3" xfId="12087" xr:uid="{48976F0D-BF3F-439A-98EF-BE2CAEEC5BFD}"/>
    <cellStyle name="Migliaia 21 3 2 2 3 3" xfId="24085" xr:uid="{A442472B-2DA9-4611-B698-E165B5E50B66}"/>
    <cellStyle name="Migliaia 21 3 2 2 4" xfId="14325" xr:uid="{0011D021-130F-4F47-B8DC-1916E343A5BF}"/>
    <cellStyle name="Migliaia 21 3 2 2 4 3" xfId="24961" xr:uid="{5CAA8A84-63F7-4353-80BA-7DE127BE27AB}"/>
    <cellStyle name="Migliaia 21 3 2 2 5" xfId="28431" xr:uid="{EFF4613B-24F9-4285-BD5D-99B5DC0CE390}"/>
    <cellStyle name="Migliaia 21 3 2 2 6" xfId="18137" xr:uid="{37C2B826-6550-445E-BBCE-46DFD2995056}"/>
    <cellStyle name="Migliaia 21 3 2 3" xfId="7899" xr:uid="{C73C942A-BB89-4896-8057-CBF528E259DC}"/>
    <cellStyle name="Migliaia 21 3 2 3 2" xfId="30370" xr:uid="{C469EE11-4409-4C86-8082-8FC68C6C8006}"/>
    <cellStyle name="Migliaia 21 3 2 3 3" xfId="20079" xr:uid="{59122982-6560-425F-A8C2-CF8EFCD3D219}"/>
    <cellStyle name="Migliaia 21 3 2 4" xfId="11063" xr:uid="{EA784C38-46A4-4080-96A5-48A79300C156}"/>
    <cellStyle name="Migliaia 21 3 2 4 2" xfId="33332" xr:uid="{050F859A-E37F-4E5A-808F-BC3536139448}"/>
    <cellStyle name="Migliaia 21 3 2 4 3" xfId="23058" xr:uid="{0CA0DB07-3A44-405F-8EE0-CE7684608F62}"/>
    <cellStyle name="Migliaia 21 3 2 5" xfId="13722" xr:uid="{EADABD97-9EFC-4C77-8CFB-FAE4BEBB1662}"/>
    <cellStyle name="Migliaia 21 3 2 5 3" xfId="24544" xr:uid="{42EEBA99-27AC-48A4-8E48-28CDD8C6E785}"/>
    <cellStyle name="Migliaia 21 3 2 6" xfId="27409" xr:uid="{C5457784-5534-4CF8-85AE-172900431132}"/>
    <cellStyle name="Migliaia 21 3 2 7" xfId="17110" xr:uid="{E3B5853C-1814-49D0-8D24-EBFB13963ABA}"/>
    <cellStyle name="Migliaia 21 3 3" xfId="4574" xr:uid="{4A1418C4-4FB3-4575-8E96-8D3C9669DC28}"/>
    <cellStyle name="Migliaia 21 3 3 2" xfId="7737" xr:uid="{39672FCD-CD3F-4D12-8F63-E98735AEBF8A}"/>
    <cellStyle name="Migliaia 21 3 3 2 2" xfId="30208" xr:uid="{20447B05-3A54-4A7B-BD44-1A6E91EB4536}"/>
    <cellStyle name="Migliaia 21 3 3 2 3" xfId="19915" xr:uid="{01B3DC83-05B3-46B7-BDB3-2D96329A401D}"/>
    <cellStyle name="Migliaia 21 3 3 3" xfId="10900" xr:uid="{4C63DD1D-81C7-4B47-BE67-7B5F917A80AB}"/>
    <cellStyle name="Migliaia 21 3 3 3 2" xfId="33169" xr:uid="{EFBC824E-AB91-4DB1-9B28-A0BA0F95B9A3}"/>
    <cellStyle name="Migliaia 21 3 3 3 3" xfId="22894" xr:uid="{73B38CA1-6CBC-4F6C-B7DC-AC18883604F9}"/>
    <cellStyle name="Migliaia 21 3 3 4" xfId="14165" xr:uid="{691BE808-AD5D-4699-A8B3-C01F528AC122}"/>
    <cellStyle name="Migliaia 21 3 3 4 3" xfId="24801" xr:uid="{9FE9D7AE-8548-4216-B34F-317591CF9A39}"/>
    <cellStyle name="Migliaia 21 3 3 5" xfId="27245" xr:uid="{4D35D608-4BBE-48D0-95B4-4660D8BF37A2}"/>
    <cellStyle name="Migliaia 21 3 3 6" xfId="16946" xr:uid="{BB236075-2C08-446C-A7D2-BA333B925923}"/>
    <cellStyle name="Migliaia 21 3 4" xfId="4094" xr:uid="{D575CCDC-1D79-415C-A466-6E50B95676E3}"/>
    <cellStyle name="Migliaia 21 3 4 2" xfId="7451" xr:uid="{E6B5FA23-7C92-4F6B-B876-75FAAD698954}"/>
    <cellStyle name="Migliaia 21 3 4 2 2" xfId="29951" xr:uid="{7184AEE9-45D0-49F4-8B75-5C3047950D11}"/>
    <cellStyle name="Migliaia 21 3 4 2 3" xfId="19658" xr:uid="{2CF27083-AFB3-4B32-AE86-5393CFA181BE}"/>
    <cellStyle name="Migliaia 21 3 4 3" xfId="10642" xr:uid="{2DA70107-D577-461B-82EC-5B605D29E140}"/>
    <cellStyle name="Migliaia 21 3 4 3 2" xfId="32912" xr:uid="{34DEA7A1-CEF6-4569-8E01-1A75CD5CD322}"/>
    <cellStyle name="Migliaia 21 3 4 3 3" xfId="22636" xr:uid="{13B0E4B4-5A26-4A5E-96F5-85DC473E83CF}"/>
    <cellStyle name="Migliaia 21 3 4 4" xfId="26987" xr:uid="{69C9525F-6DBA-4CF2-9498-DC3B6B3AACCF}"/>
    <cellStyle name="Migliaia 21 3 4 5" xfId="16688" xr:uid="{02F1DF17-39D5-4C03-82B3-25CD479DFD6A}"/>
    <cellStyle name="Migliaia 21 3 5" xfId="7198" xr:uid="{0BEC741F-EC12-45A4-8307-F677123AE88C}"/>
    <cellStyle name="Migliaia 21 3 5 2" xfId="29699" xr:uid="{CED2E6E4-1340-4E88-9797-57CA7EEA00B9}"/>
    <cellStyle name="Migliaia 21 3 5 3" xfId="19405" xr:uid="{C066C966-D76F-4ED5-8734-58936E681D10}"/>
    <cellStyle name="Migliaia 21 3 6" xfId="10389" xr:uid="{1E3E8B20-9DDF-4572-9E4E-36C52525E049}"/>
    <cellStyle name="Migliaia 21 3 6 2" xfId="32659" xr:uid="{420C9708-E809-425E-B5F6-32E49ACE09A9}"/>
    <cellStyle name="Migliaia 21 3 6 3" xfId="22383" xr:uid="{3DA49667-49A1-4F74-9A93-7DD6943AB18B}"/>
    <cellStyle name="Migliaia 21 3 7" xfId="13510" xr:uid="{88A15229-10F5-47A8-82D9-65014035AA63}"/>
    <cellStyle name="Migliaia 21 3 7 3" xfId="24379" xr:uid="{731EE18F-250C-47D9-B28B-7D186FE3FC01}"/>
    <cellStyle name="Migliaia 21 3 8" xfId="26735" xr:uid="{8F6BC2CE-77EA-4E36-9FCE-C628AD924E84}"/>
    <cellStyle name="Migliaia 21 3 9" xfId="16435" xr:uid="{B94481DC-F6CF-4606-AEF0-60041247D355}"/>
    <cellStyle name="Migliaia 21 4" xfId="4247" xr:uid="{62C8A08C-7E94-4139-AA32-2B037221FA08}"/>
    <cellStyle name="Migliaia 21 4 2" xfId="5569" xr:uid="{80DC3F4D-E164-4E95-9CB6-30D6FD1CCC56}"/>
    <cellStyle name="Migliaia 21 4 2 2" xfId="8755" xr:uid="{B7421B0D-5518-4D8A-8A5B-D15C8FAA0965}"/>
    <cellStyle name="Migliaia 21 4 2 2 2" xfId="31185" xr:uid="{489B4B83-1AA2-4CBD-931A-3CF3F0D0959C}"/>
    <cellStyle name="Migliaia 21 4 2 2 3" xfId="20895" xr:uid="{794435F4-1AE1-4E1D-B6DB-DDC94F2D7046}"/>
    <cellStyle name="Migliaia 21 4 2 3" xfId="11877" xr:uid="{D6C30690-6BA1-4E1F-943E-2C71AAB96128}"/>
    <cellStyle name="Migliaia 21 4 2 3 3" xfId="23875" xr:uid="{463908F4-E164-429E-924D-A303ADC468FE}"/>
    <cellStyle name="Migliaia 21 4 2 4" xfId="28226" xr:uid="{7CFD2FF9-A71F-427A-82CF-5EDA782D5C50}"/>
    <cellStyle name="Migliaia 21 4 2 5" xfId="17927" xr:uid="{8EDF1B60-553E-4A2B-90C2-F395E3B69ED7}"/>
    <cellStyle name="Migliaia 21 4 3" xfId="7621" xr:uid="{D82113A1-475B-421B-90B5-64E96239ED65}"/>
    <cellStyle name="Migliaia 21 4 3 2" xfId="30107" xr:uid="{BCC740CB-5BA2-4CD6-90FF-3368BC13E7B0}"/>
    <cellStyle name="Migliaia 21 4 3 3" xfId="19814" xr:uid="{B44EB962-EB20-4069-9785-0C5C376490D2}"/>
    <cellStyle name="Migliaia 21 4 4" xfId="10799" xr:uid="{71662B20-5538-4253-AE42-825BC14E4BAE}"/>
    <cellStyle name="Migliaia 21 4 4 2" xfId="33068" xr:uid="{FFCBD7F4-B7EC-44AD-A0B2-6BC3ED97550C}"/>
    <cellStyle name="Migliaia 21 4 4 3" xfId="22793" xr:uid="{DC0343E2-F6D3-4386-9E4C-D6603F2E8874}"/>
    <cellStyle name="Migliaia 21 4 5" xfId="13874" xr:uid="{C0FA5A44-855D-4A45-91D3-A0E8D9025437}"/>
    <cellStyle name="Migliaia 21 4 5 3" xfId="24700" xr:uid="{56880E38-9A85-45F9-8CCB-415F3B36A18B}"/>
    <cellStyle name="Migliaia 21 4 6" xfId="27144" xr:uid="{95D9FA75-35F9-4902-8334-7F4AD67254CC}"/>
    <cellStyle name="Migliaia 21 4 7" xfId="16845" xr:uid="{2134E7B6-A2FC-4496-83B9-55B4D42CA042}"/>
    <cellStyle name="Migliaia 21 5" xfId="5449" xr:uid="{F8232023-9578-4A1B-8689-99E988981C7F}"/>
    <cellStyle name="Migliaia 21 5 2" xfId="8625" xr:uid="{33EB7561-FAAF-4E83-9AF1-A142C97073D7}"/>
    <cellStyle name="Migliaia 21 5 2 2" xfId="31053" xr:uid="{856B1EC7-0D82-4A76-B0E5-6C3B8C07CDDC}"/>
    <cellStyle name="Migliaia 21 5 2 3" xfId="20764" xr:uid="{28D76337-68B3-4552-B006-0C1E1AC9BC0C}"/>
    <cellStyle name="Migliaia 21 5 3" xfId="11748" xr:uid="{690EB4F6-D7FA-4821-AA6F-71DACD09D364}"/>
    <cellStyle name="Migliaia 21 5 3 3" xfId="23743" xr:uid="{B1CDEAE4-EDCE-4427-9568-D6FBD7B88ADC}"/>
    <cellStyle name="Migliaia 21 5 4" xfId="14733" xr:uid="{5DE82446-3181-49A1-9D82-A9FD8BD52520}"/>
    <cellStyle name="Migliaia 21 5 4 3" xfId="25370" xr:uid="{DBAE0D63-0E3A-4F33-8D61-2CF08B078D67}"/>
    <cellStyle name="Migliaia 21 5 5" xfId="28094" xr:uid="{89B2D939-7B53-422E-984F-B537A6C79DEF}"/>
    <cellStyle name="Migliaia 21 5 6" xfId="17795" xr:uid="{9972D3CC-6DC5-40DF-B519-C541482F9CB5}"/>
    <cellStyle name="Migliaia 21 6" xfId="5246" xr:uid="{DF91A169-ABEC-4052-9238-75B55252E83D}"/>
    <cellStyle name="Migliaia 21 6 2" xfId="8422" xr:uid="{F7DCA86F-D37D-4E83-9C1A-B0C353CBE9F6}"/>
    <cellStyle name="Migliaia 21 6 2 2" xfId="30851" xr:uid="{83382684-4159-4806-AEE4-52EFBE210BE6}"/>
    <cellStyle name="Migliaia 21 6 2 3" xfId="20561" xr:uid="{740E6DFA-E521-45DB-BA0E-AF16824013AA}"/>
    <cellStyle name="Migliaia 21 6 3" xfId="11545" xr:uid="{ABC14162-D12F-4AEA-AF5C-542748BD0C0A}"/>
    <cellStyle name="Migliaia 21 6 3 3" xfId="23540" xr:uid="{B7D90D5E-5FAC-45E3-8224-FDFE6F99F4B2}"/>
    <cellStyle name="Migliaia 21 6 4" xfId="14732" xr:uid="{7859CD0C-4484-405B-8C18-C665E749D283}"/>
    <cellStyle name="Migliaia 21 6 4 3" xfId="25369" xr:uid="{E7940021-B283-4842-A19F-11773B0A78FF}"/>
    <cellStyle name="Migliaia 21 6 5" xfId="27891" xr:uid="{93DCB8E1-FF4A-4A66-94B7-62961FC378AB}"/>
    <cellStyle name="Migliaia 21 6 6" xfId="17592" xr:uid="{987128FD-8DC6-471B-BF8E-E1E8C2C182CD}"/>
    <cellStyle name="Migliaia 21 7" xfId="5043" xr:uid="{3F9879E3-9FD6-448A-9DE4-67506822C794}"/>
    <cellStyle name="Migliaia 21 7 2" xfId="8218" xr:uid="{5ECBA0C8-7A9D-4C8D-A732-C93532CCAA7F}"/>
    <cellStyle name="Migliaia 21 7 2 2" xfId="30661" xr:uid="{4132C819-0A9C-496F-8724-73D81B202A38}"/>
    <cellStyle name="Migliaia 21 7 2 3" xfId="20371" xr:uid="{7D5CAC60-EF42-4EFA-AB8B-21D1E808AB09}"/>
    <cellStyle name="Migliaia 21 7 3" xfId="11355" xr:uid="{B5FAA9CD-F2E1-4C37-8935-EA5AFFBFDD1A}"/>
    <cellStyle name="Migliaia 21 7 3 3" xfId="23350" xr:uid="{1D27EDD7-24C3-49E7-B329-D24CEC7EED4F}"/>
    <cellStyle name="Migliaia 21 7 4" xfId="27701" xr:uid="{1252EB45-EF9F-4A1A-81AA-2FD153FF67E4}"/>
    <cellStyle name="Migliaia 21 7 5" xfId="17402" xr:uid="{87444107-714B-45BF-9A42-659B391CACCA}"/>
    <cellStyle name="Migliaia 21 8" xfId="4946" xr:uid="{0B81B408-8830-474A-BDC5-B09D97B8ABC8}"/>
    <cellStyle name="Migliaia 21 8 2" xfId="8121" xr:uid="{417964E7-7C9B-4AB5-9E22-1784345B82D3}"/>
    <cellStyle name="Migliaia 21 8 2 2" xfId="30584" xr:uid="{264D5373-1373-4591-9DD5-397B2CB37756}"/>
    <cellStyle name="Migliaia 21 8 2 3" xfId="20294" xr:uid="{B4FBF976-7836-4A14-8DA7-30BFFFD070B3}"/>
    <cellStyle name="Migliaia 21 8 3" xfId="11278" xr:uid="{F081D54A-7649-400D-B7B6-CD50CA5F0E4C}"/>
    <cellStyle name="Migliaia 21 8 3 3" xfId="23273" xr:uid="{58968628-1050-4095-80EF-6A486148CAA1}"/>
    <cellStyle name="Migliaia 21 8 4" xfId="27624" xr:uid="{6CB6EAFC-10B2-4AC3-8080-7F79A7654302}"/>
    <cellStyle name="Migliaia 21 8 5" xfId="17325" xr:uid="{786009F1-086D-4395-903A-79C260AB0335}"/>
    <cellStyle name="Migliaia 21 9" xfId="4012" xr:uid="{FD49F7D0-848C-49FA-8125-4C74FCD4FDA5}"/>
    <cellStyle name="Migliaia 21 9 2" xfId="7367" xr:uid="{19D1114E-0CC7-4762-82B3-B32C974396AE}"/>
    <cellStyle name="Migliaia 21 9 2 2" xfId="29867" xr:uid="{C385AF49-3E9D-42CF-9C8B-9037D3BB69B1}"/>
    <cellStyle name="Migliaia 21 9 2 3" xfId="19574" xr:uid="{B5CD4D42-3043-42B2-A218-75CDC67D1C4E}"/>
    <cellStyle name="Migliaia 21 9 3" xfId="10558" xr:uid="{E103EE5E-8D45-4110-9D7D-FCA0595677D6}"/>
    <cellStyle name="Migliaia 21 9 3 2" xfId="32828" xr:uid="{85FC10B0-DCBD-40DD-9A7C-5FF8AB65E628}"/>
    <cellStyle name="Migliaia 21 9 3 3" xfId="22552" xr:uid="{3F634C33-90E0-4739-937A-060E2BDF5891}"/>
    <cellStyle name="Migliaia 21 9 4" xfId="26904" xr:uid="{4B359887-87A5-449F-A8E6-B6AB94C4D5F4}"/>
    <cellStyle name="Migliaia 21 9 5" xfId="16604" xr:uid="{BB62DEB2-44A4-43D2-8C92-108DFBA795E0}"/>
    <cellStyle name="Migliaia 22" xfId="3637" xr:uid="{112523DE-5AB2-42DA-B8B3-07C3AF8B5B9B}"/>
    <cellStyle name="Migliaia 22 10" xfId="3831" xr:uid="{2C4168D8-CEE4-4B63-83A3-C213C1ED23DA}"/>
    <cellStyle name="Migliaia 22 10 2" xfId="7120" xr:uid="{CAD3FAD4-C9D1-451B-816A-CEF68B5967FB}"/>
    <cellStyle name="Migliaia 22 10 2 2" xfId="29621" xr:uid="{434A6F42-43C3-444B-8CC3-3D0349331439}"/>
    <cellStyle name="Migliaia 22 10 2 3" xfId="19327" xr:uid="{8E4852CE-7DD7-422C-81C9-29EBCB4AF586}"/>
    <cellStyle name="Migliaia 22 10 3" xfId="10311" xr:uid="{8D80BDA9-0F69-4993-BE46-9A4787473F3B}"/>
    <cellStyle name="Migliaia 22 10 3 2" xfId="32581" xr:uid="{E24AEA29-D2FC-4681-B8C9-C7362B9DAE47}"/>
    <cellStyle name="Migliaia 22 10 3 3" xfId="22305" xr:uid="{4F83BB04-9D2A-4DF0-AF11-625F2DB83901}"/>
    <cellStyle name="Migliaia 22 10 4" xfId="26657" xr:uid="{55D85BB5-443B-4DF6-9D11-08FE1FA1EAB9}"/>
    <cellStyle name="Migliaia 22 10 5" xfId="16357" xr:uid="{B2CC2558-8806-4C6D-BA35-3EC1059F964D}"/>
    <cellStyle name="Migliaia 22 11" xfId="3718" xr:uid="{AEFAEDF0-6985-41C9-A12C-81A02B69553C}"/>
    <cellStyle name="Migliaia 22 11 2" xfId="7010" xr:uid="{F3341BEB-2A4A-435C-896C-02534D417472}"/>
    <cellStyle name="Migliaia 22 11 2 2" xfId="29511" xr:uid="{0F2823AA-7C0E-4913-8E33-93A6E603363A}"/>
    <cellStyle name="Migliaia 22 11 2 3" xfId="19217" xr:uid="{D8D083D7-AB0D-423E-A36C-5735A1D09D60}"/>
    <cellStyle name="Migliaia 22 11 3" xfId="10201" xr:uid="{D84F6060-48F4-48E7-87D9-5FE140011DBF}"/>
    <cellStyle name="Migliaia 22 11 3 2" xfId="32471" xr:uid="{966FC132-960C-44BE-88E8-33A1C09B6BAD}"/>
    <cellStyle name="Migliaia 22 11 3 3" xfId="22195" xr:uid="{F0D1982E-5381-43D7-8ADC-9E3E5C5AA204}"/>
    <cellStyle name="Migliaia 22 11 4" xfId="26547" xr:uid="{341A38DC-E758-46AE-83DB-661E75A85A3E}"/>
    <cellStyle name="Migliaia 22 11 5" xfId="16247" xr:uid="{39BDCE38-418A-451F-82E8-6DC92A554CFE}"/>
    <cellStyle name="Migliaia 22 12" xfId="6923" xr:uid="{1D109B40-9173-4077-9C92-C77D2E6E2EC0}"/>
    <cellStyle name="Migliaia 22 12 2" xfId="29424" xr:uid="{BAF16FCC-3C7B-4E4E-A747-90052667ACC0}"/>
    <cellStyle name="Migliaia 22 12 3" xfId="19130" xr:uid="{13197BA6-05AA-4F7E-ADDE-87270EC93567}"/>
    <cellStyle name="Migliaia 22 13" xfId="10114" xr:uid="{31B3C93E-17F7-4C4D-8924-1881711DB841}"/>
    <cellStyle name="Migliaia 22 13 2" xfId="32384" xr:uid="{D822A45C-14F7-46DB-849E-FC55EC18601D}"/>
    <cellStyle name="Migliaia 22 13 3" xfId="22108" xr:uid="{773FDE87-E885-4068-B329-8074061098DA}"/>
    <cellStyle name="Migliaia 22 14" xfId="13180" xr:uid="{872BE4F8-A24D-4CE6-8E24-81289E480A0D}"/>
    <cellStyle name="Migliaia 22 14 3" xfId="24280" xr:uid="{650685CE-C607-49D5-B81A-0CC44483EF27}"/>
    <cellStyle name="Migliaia 22 15" xfId="26460" xr:uid="{9B649DDD-5110-42EE-9696-C87A01C582E2}"/>
    <cellStyle name="Migliaia 22 16" xfId="16160" xr:uid="{850A5F18-98E2-4FCB-ABE2-277107BB27C9}"/>
    <cellStyle name="Migliaia 22 2" xfId="3936" xr:uid="{A8289FB6-84C8-42E8-AB86-DEC8749382CE}"/>
    <cellStyle name="Migliaia 22 2 2" xfId="4806" xr:uid="{2B59F8D6-1F2D-4067-AB08-6751CC4F948F}"/>
    <cellStyle name="Migliaia 22 2 2 2" xfId="5696" xr:uid="{1F4E2DFD-4A47-4D82-A9C7-887E791BF287}"/>
    <cellStyle name="Migliaia 22 2 2 2 2" xfId="8884" xr:uid="{F1A9F526-051B-4323-8EC0-05700AD2FA11}"/>
    <cellStyle name="Migliaia 22 2 2 2 2 2" xfId="31307" xr:uid="{7BF78CD0-C399-473D-A724-D72006E85EE3}"/>
    <cellStyle name="Migliaia 22 2 2 2 2 3" xfId="21017" xr:uid="{9B6C97C5-77D1-403B-81AB-433D825C8F91}"/>
    <cellStyle name="Migliaia 22 2 2 2 3" xfId="11999" xr:uid="{A9D9437B-444A-4E9F-BC86-B2DBE4351A23}"/>
    <cellStyle name="Migliaia 22 2 2 2 3 3" xfId="23997" xr:uid="{6A6B8283-D1E2-4A3D-A5C8-0A353684CF71}"/>
    <cellStyle name="Migliaia 22 2 2 2 4" xfId="14407" xr:uid="{699B73D7-ADEB-409B-9E4D-95BAD67134C3}"/>
    <cellStyle name="Migliaia 22 2 2 2 4 3" xfId="25045" xr:uid="{1C54C554-47D7-4BCD-8BD5-9EF7B0899215}"/>
    <cellStyle name="Migliaia 22 2 2 2 5" xfId="28346" xr:uid="{D6937E79-B9E3-4491-A58D-0E04724FA3ED}"/>
    <cellStyle name="Migliaia 22 2 2 2 6" xfId="18049" xr:uid="{E005509B-080F-437D-8175-E64D6B6A449B}"/>
    <cellStyle name="Migliaia 22 2 2 3" xfId="7981" xr:uid="{23F03720-1475-42D5-A584-B7E6E01AFA1A}"/>
    <cellStyle name="Migliaia 22 2 2 3 2" xfId="30453" xr:uid="{54CEADFD-BD6C-41E5-A808-3CEDD1068C2D}"/>
    <cellStyle name="Migliaia 22 2 2 3 3" xfId="20163" xr:uid="{1CCBC5FC-E9BB-4702-A164-F8A725603E11}"/>
    <cellStyle name="Migliaia 22 2 2 4" xfId="11147" xr:uid="{6FCC732E-4C06-43A0-ACB6-BBBBBBC029D1}"/>
    <cellStyle name="Migliaia 22 2 2 4 3" xfId="23142" xr:uid="{A4BF8802-9989-4688-B937-D1158CF570DB}"/>
    <cellStyle name="Migliaia 22 2 2 5" xfId="13803" xr:uid="{0A65A25A-1C7B-4C39-A5CF-00273BB0890B}"/>
    <cellStyle name="Migliaia 22 2 2 5 3" xfId="24628" xr:uid="{2A771E29-8BAC-4805-9167-B1BB6F7097E4}"/>
    <cellStyle name="Migliaia 22 2 2 6" xfId="27493" xr:uid="{166D5045-322D-45A6-B215-6AB17E7DA9BD}"/>
    <cellStyle name="Migliaia 22 2 2 7" xfId="17194" xr:uid="{B46E1FD8-EE9B-4CB5-A1D9-016C7F62A608}"/>
    <cellStyle name="Migliaia 22 2 3" xfId="4652" xr:uid="{64CA3CA1-83D6-4A9A-9B48-B392D8D7DD4E}"/>
    <cellStyle name="Migliaia 22 2 3 2" xfId="5135" xr:uid="{C36B9242-9C2D-45A7-BB96-FC0BE3B09908}"/>
    <cellStyle name="Migliaia 22 2 3 2 2" xfId="8310" xr:uid="{3A55D36D-43E3-4C60-A6D6-786AB84D0526}"/>
    <cellStyle name="Migliaia 22 2 3 2 2 2" xfId="30739" xr:uid="{22F23F8A-DBFE-4C60-A0D0-DEE9850BD298}"/>
    <cellStyle name="Migliaia 22 2 3 2 2 3" xfId="20449" xr:uid="{9F3E7D2B-3A6C-488C-AF89-0F38D1718332}"/>
    <cellStyle name="Migliaia 22 2 3 2 3" xfId="11433" xr:uid="{4AED6C22-9D16-4964-BF0E-58AD2098ABF7}"/>
    <cellStyle name="Migliaia 22 2 3 2 3 3" xfId="23428" xr:uid="{D8CAC3A9-5BEA-4EB2-A112-EA1293053C5E}"/>
    <cellStyle name="Migliaia 22 2 3 2 4" xfId="27779" xr:uid="{BB933F9F-45AF-474E-B0D0-778F0D141E95}"/>
    <cellStyle name="Migliaia 22 2 3 2 5" xfId="17480" xr:uid="{76D98D57-D9D3-4D2F-B6DF-D5FF47E351BD}"/>
    <cellStyle name="Migliaia 22 2 3 3" xfId="7824" xr:uid="{834CF4E1-1306-4ED5-93F8-979F4EFBCB40}"/>
    <cellStyle name="Migliaia 22 2 3 3 2" xfId="30294" xr:uid="{CAE54216-2BDE-43D9-843D-00B6CEB3860A}"/>
    <cellStyle name="Migliaia 22 2 3 3 3" xfId="20002" xr:uid="{8F485D3D-47D5-40B5-8EFF-CB06C3B6A8FA}"/>
    <cellStyle name="Migliaia 22 2 3 4" xfId="10986" xr:uid="{45A6780F-D916-4EB4-B84A-1335DEDE223E}"/>
    <cellStyle name="Migliaia 22 2 3 4 2" xfId="33256" xr:uid="{0324AB99-B07D-4A55-A49E-7A215924C482}"/>
    <cellStyle name="Migliaia 22 2 3 4 3" xfId="22981" xr:uid="{A61E24A5-643C-4255-AC0D-6A9084DBAEAE}"/>
    <cellStyle name="Migliaia 22 2 3 5" xfId="14244" xr:uid="{6C792D1D-545B-482E-83E2-D103941471D4}"/>
    <cellStyle name="Migliaia 22 2 3 5 3" xfId="24883" xr:uid="{760837AA-376C-4D66-96C1-C6D766BB8715}"/>
    <cellStyle name="Migliaia 22 2 3 6" xfId="27332" xr:uid="{5EF96E5E-AB3A-401F-BFC0-E8F6F3C629A9}"/>
    <cellStyle name="Migliaia 22 2 3 7" xfId="17033" xr:uid="{9580406F-8D9D-4B04-B9DF-91CE7094E830}"/>
    <cellStyle name="Migliaia 22 2 4" xfId="4181" xr:uid="{3C76CEC6-56A2-4EC2-B6F1-181A5561DE77}"/>
    <cellStyle name="Migliaia 22 2 4 2" xfId="7538" xr:uid="{8CFAC5F8-AD21-43D5-82E1-CB625F45C18C}"/>
    <cellStyle name="Migliaia 22 2 4 2 2" xfId="30038" xr:uid="{F2F0825A-42CA-4C31-90DA-59C420067AEC}"/>
    <cellStyle name="Migliaia 22 2 4 2 3" xfId="19745" xr:uid="{AE4FFEF5-A85E-4A6F-B750-C417269F44FC}"/>
    <cellStyle name="Migliaia 22 2 4 3" xfId="10729" xr:uid="{9D8CCA78-EE0A-45B1-B611-FFFC8A727804}"/>
    <cellStyle name="Migliaia 22 2 4 3 2" xfId="32999" xr:uid="{C4C60E5B-FB76-48E4-A313-0ACBFCF3FE1B}"/>
    <cellStyle name="Migliaia 22 2 4 3 3" xfId="22723" xr:uid="{6AA02131-E393-49F0-B8EC-3A963EBF369B}"/>
    <cellStyle name="Migliaia 22 2 4 4" xfId="27074" xr:uid="{A6284F18-AA83-40D3-B36C-13148EFE749D}"/>
    <cellStyle name="Migliaia 22 2 4 5" xfId="16775" xr:uid="{67001669-752A-49A9-A8D2-E99F2456486E}"/>
    <cellStyle name="Migliaia 22 2 5" xfId="7285" xr:uid="{79048E46-853A-4962-A38F-8045D52012D4}"/>
    <cellStyle name="Migliaia 22 2 5 2" xfId="29785" xr:uid="{88779D9D-4574-4933-9216-F342CA8EC7FB}"/>
    <cellStyle name="Migliaia 22 2 5 3" xfId="19492" xr:uid="{47C34FDB-24FA-4809-9578-11244C429736}"/>
    <cellStyle name="Migliaia 22 2 6" xfId="10476" xr:uid="{C54DE3CB-DFF1-420D-9D30-48A0DC1A6B8C}"/>
    <cellStyle name="Migliaia 22 2 6 2" xfId="32746" xr:uid="{C67A70D4-2DDC-4D89-9267-1B574E0A1383}"/>
    <cellStyle name="Migliaia 22 2 6 3" xfId="22470" xr:uid="{713E74FF-2608-4327-84BC-F975CDDF3222}"/>
    <cellStyle name="Migliaia 22 2 7" xfId="13595" xr:uid="{7AB6A276-8730-4073-A321-4A614D01BEBB}"/>
    <cellStyle name="Migliaia 22 2 7 3" xfId="24466" xr:uid="{062D5ABA-0671-42F7-933E-E2DD40D4B182}"/>
    <cellStyle name="Migliaia 22 2 8" xfId="26822" xr:uid="{ADD94BDE-D248-4A43-A53D-99E892BBBFE6}"/>
    <cellStyle name="Migliaia 22 2 9" xfId="16522" xr:uid="{234ED011-AB13-42DE-A85A-9372C51D4159}"/>
    <cellStyle name="Migliaia 22 3" xfId="3892" xr:uid="{8F321F43-FA93-4EB2-9372-34D578BBD8CA}"/>
    <cellStyle name="Migliaia 22 3 2" xfId="4758" xr:uid="{64843C71-0B89-40C7-8E19-4B68F1AE1636}"/>
    <cellStyle name="Migliaia 22 3 2 2" xfId="5789" xr:uid="{016CC893-DF3E-43F7-8D7B-83959E1CDC10}"/>
    <cellStyle name="Migliaia 22 3 2 2 2" xfId="8987" xr:uid="{7545BD1B-2C80-4F53-8965-0C0DC73B9F28}"/>
    <cellStyle name="Migliaia 22 3 2 2 2 2" xfId="31399" xr:uid="{831E61B2-F40A-4ACA-97D0-4CD93AF26730}"/>
    <cellStyle name="Migliaia 22 3 2 2 2 3" xfId="21110" xr:uid="{308D8B5B-DEFE-4DCD-935C-87C55181D341}"/>
    <cellStyle name="Migliaia 22 3 2 2 3" xfId="12092" xr:uid="{602AC39B-9E19-40CA-8367-91E05908B60A}"/>
    <cellStyle name="Migliaia 22 3 2 2 3 3" xfId="24090" xr:uid="{1E7F579E-F636-47C4-9AEC-8C1A385F3012}"/>
    <cellStyle name="Migliaia 22 3 2 2 4" xfId="14330" xr:uid="{95E38D1C-3D40-4194-89BB-C48A6C40C8AD}"/>
    <cellStyle name="Migliaia 22 3 2 2 4 3" xfId="24966" xr:uid="{7D4A33D1-428C-407F-92BE-3AB088D772E9}"/>
    <cellStyle name="Migliaia 22 3 2 2 5" xfId="28436" xr:uid="{CA3D54F3-55E0-4C82-8F54-D98C962FC6CD}"/>
    <cellStyle name="Migliaia 22 3 2 2 6" xfId="18142" xr:uid="{6CF3A5A6-EA7F-4917-A39B-5D160486B3BB}"/>
    <cellStyle name="Migliaia 22 3 2 3" xfId="7904" xr:uid="{7D66CD92-C9B0-4E3F-814D-318F8D667184}"/>
    <cellStyle name="Migliaia 22 3 2 3 2" xfId="30375" xr:uid="{BE8F0C08-289A-4204-B8D9-066C52AFBF91}"/>
    <cellStyle name="Migliaia 22 3 2 3 3" xfId="20084" xr:uid="{8FF95F55-DC19-4330-A07F-4F258C4D89A4}"/>
    <cellStyle name="Migliaia 22 3 2 4" xfId="11068" xr:uid="{95485F97-9F90-42EA-9048-5126ED506494}"/>
    <cellStyle name="Migliaia 22 3 2 4 2" xfId="33337" xr:uid="{CA4A4A30-3DA7-4E2F-B6E7-99FA36E959FF}"/>
    <cellStyle name="Migliaia 22 3 2 4 3" xfId="23063" xr:uid="{1DD8DC6C-5FD5-4A1E-849C-61ADD9EBFDBC}"/>
    <cellStyle name="Migliaia 22 3 2 5" xfId="13726" xr:uid="{C1F46105-6AB0-4BBC-AE89-6226BAAC9139}"/>
    <cellStyle name="Migliaia 22 3 2 5 3" xfId="24549" xr:uid="{0C58142B-BEB2-4C4E-A0AA-101F2714D26D}"/>
    <cellStyle name="Migliaia 22 3 2 6" xfId="27414" xr:uid="{F96DCC41-E41C-4C24-ADD3-8F04A0D013A1}"/>
    <cellStyle name="Migliaia 22 3 2 7" xfId="17115" xr:uid="{9803F903-4210-470C-A827-9DA4F94BA8EE}"/>
    <cellStyle name="Migliaia 22 3 3" xfId="4579" xr:uid="{DB98EA50-AC81-404F-9FA4-9C16E5BE055B}"/>
    <cellStyle name="Migliaia 22 3 3 2" xfId="7742" xr:uid="{122329A5-6567-4C5C-AA54-A2CE0682ECD0}"/>
    <cellStyle name="Migliaia 22 3 3 2 2" xfId="30213" xr:uid="{7FB5A2EC-EE2A-49D3-8967-38DCDCF2FAE7}"/>
    <cellStyle name="Migliaia 22 3 3 2 3" xfId="19920" xr:uid="{6E1DE46D-2C87-48AE-88B1-3F857EEBF723}"/>
    <cellStyle name="Migliaia 22 3 3 3" xfId="10905" xr:uid="{6E381A72-9A07-4C47-893A-3B3595F4080C}"/>
    <cellStyle name="Migliaia 22 3 3 3 2" xfId="33174" xr:uid="{7F591AD5-9751-46E9-9115-0C6761C2A340}"/>
    <cellStyle name="Migliaia 22 3 3 3 3" xfId="22899" xr:uid="{FFA882D2-670C-4DFE-ACFA-EECD62062495}"/>
    <cellStyle name="Migliaia 22 3 3 4" xfId="14170" xr:uid="{61FE9616-5EB0-4E02-8654-13979F37796C}"/>
    <cellStyle name="Migliaia 22 3 3 4 3" xfId="24806" xr:uid="{6BB485A9-FF47-41EC-8A65-449FBB256B15}"/>
    <cellStyle name="Migliaia 22 3 3 5" xfId="27250" xr:uid="{E3AD61F7-7358-491F-AD78-56F6E14C004F}"/>
    <cellStyle name="Migliaia 22 3 3 6" xfId="16951" xr:uid="{F3004A0E-FF18-4CEC-B306-8FD6324F7064}"/>
    <cellStyle name="Migliaia 22 3 4" xfId="4099" xr:uid="{A0054EBB-2824-4CED-9311-CEC0BF8B03CF}"/>
    <cellStyle name="Migliaia 22 3 4 2" xfId="7456" xr:uid="{22A21391-1C61-44BE-B0CD-7CCADB187581}"/>
    <cellStyle name="Migliaia 22 3 4 2 2" xfId="29956" xr:uid="{9B22AEF1-AD76-41BB-BF4E-10A2C496ADED}"/>
    <cellStyle name="Migliaia 22 3 4 2 3" xfId="19663" xr:uid="{F61972C3-EAFF-4D71-9E03-BE97688CB084}"/>
    <cellStyle name="Migliaia 22 3 4 3" xfId="10647" xr:uid="{BFF425D4-73F2-45E4-8541-FDE2B5CC5955}"/>
    <cellStyle name="Migliaia 22 3 4 3 2" xfId="32917" xr:uid="{B0D16A21-4992-4BF4-B1B2-417E9F61103E}"/>
    <cellStyle name="Migliaia 22 3 4 3 3" xfId="22641" xr:uid="{C93D36E8-E288-4003-8C76-D90B7FD623D0}"/>
    <cellStyle name="Migliaia 22 3 4 4" xfId="26992" xr:uid="{BED2DA24-7E58-46B6-B923-D7ED2DD78A33}"/>
    <cellStyle name="Migliaia 22 3 4 5" xfId="16693" xr:uid="{EF6F9BF6-6CDA-4B7B-B7B5-3AB033605081}"/>
    <cellStyle name="Migliaia 22 3 5" xfId="7203" xr:uid="{5F60E7E2-82A9-4076-9073-9D29D6A2F7B8}"/>
    <cellStyle name="Migliaia 22 3 5 2" xfId="29704" xr:uid="{1A254D34-D57E-47CE-ADE4-52CF08807E83}"/>
    <cellStyle name="Migliaia 22 3 5 3" xfId="19410" xr:uid="{7480AB68-C267-4206-B7CC-2102FC266BA4}"/>
    <cellStyle name="Migliaia 22 3 6" xfId="10394" xr:uid="{414939A6-8990-4BCB-B9F4-DBA60AD6465C}"/>
    <cellStyle name="Migliaia 22 3 6 2" xfId="32664" xr:uid="{CD19DFE3-1A98-44F6-82A9-BB3118DAA454}"/>
    <cellStyle name="Migliaia 22 3 6 3" xfId="22388" xr:uid="{C7462192-26A9-465B-8A3F-F3752E0D9A92}"/>
    <cellStyle name="Migliaia 22 3 7" xfId="13514" xr:uid="{4FB19FCB-8775-4207-B718-63FC962CC92A}"/>
    <cellStyle name="Migliaia 22 3 7 3" xfId="24384" xr:uid="{BB03928D-151F-4763-AB36-0A3B00D74C27}"/>
    <cellStyle name="Migliaia 22 3 8" xfId="26740" xr:uid="{EBFA550C-8225-457D-B49A-EC58E08224F0}"/>
    <cellStyle name="Migliaia 22 3 9" xfId="16440" xr:uid="{8A151630-AFFF-4082-BEDF-E3AD5108788E}"/>
    <cellStyle name="Migliaia 22 4" xfId="4249" xr:uid="{52536DAF-27C0-426E-9B9C-8EB6F62F22FD}"/>
    <cellStyle name="Migliaia 22 4 2" xfId="5574" xr:uid="{1A87152B-005C-470F-B2BD-BB17B4C05DCE}"/>
    <cellStyle name="Migliaia 22 4 2 2" xfId="8760" xr:uid="{8655DB63-F2EC-4649-884E-C6362D5E1867}"/>
    <cellStyle name="Migliaia 22 4 2 2 2" xfId="31190" xr:uid="{69282B0B-B2C2-4219-A14F-BE15DB008C93}"/>
    <cellStyle name="Migliaia 22 4 2 2 3" xfId="20900" xr:uid="{58DCF82D-A1FE-44CB-81D9-569F6EF54BA0}"/>
    <cellStyle name="Migliaia 22 4 2 3" xfId="11882" xr:uid="{39845CA0-2113-4122-945B-27CDA9FB8CAF}"/>
    <cellStyle name="Migliaia 22 4 2 3 3" xfId="23880" xr:uid="{A64A0D80-1C2F-46E9-99D0-099FF72DE9C7}"/>
    <cellStyle name="Migliaia 22 4 2 4" xfId="28231" xr:uid="{84458DA5-D568-435B-9AB4-58B485119562}"/>
    <cellStyle name="Migliaia 22 4 2 5" xfId="17932" xr:uid="{B9BEBF00-BC61-4E4D-B10D-A37BBD129BC3}"/>
    <cellStyle name="Migliaia 22 4 3" xfId="7623" xr:uid="{6F0EA441-C3C2-445E-B181-42CAFB66B0C6}"/>
    <cellStyle name="Migliaia 22 4 3 2" xfId="30109" xr:uid="{D7674175-25FC-4AF8-A0D7-81EDFC539DA9}"/>
    <cellStyle name="Migliaia 22 4 3 3" xfId="19816" xr:uid="{0523DBFA-60B6-4631-BF77-934D530B6649}"/>
    <cellStyle name="Migliaia 22 4 4" xfId="10801" xr:uid="{FD11AF56-6CAE-45AD-B332-D5E7480B88FA}"/>
    <cellStyle name="Migliaia 22 4 4 2" xfId="33070" xr:uid="{0C2B1D42-415F-4177-85CD-2F674E14D30D}"/>
    <cellStyle name="Migliaia 22 4 4 3" xfId="22795" xr:uid="{A7A143AE-5C89-43A1-AC98-4FA3E1829B73}"/>
    <cellStyle name="Migliaia 22 4 5" xfId="13876" xr:uid="{6CC53C92-53DB-4808-90B3-3AE0191BE033}"/>
    <cellStyle name="Migliaia 22 4 5 3" xfId="24702" xr:uid="{6BCAC467-4DFC-4253-A07C-B33658C2731F}"/>
    <cellStyle name="Migliaia 22 4 6" xfId="27146" xr:uid="{8643762C-DEC1-429E-B9B1-8438610CAF1E}"/>
    <cellStyle name="Migliaia 22 4 7" xfId="16847" xr:uid="{BDBFD09B-747A-470F-A5DB-AB6C97C54D7F}"/>
    <cellStyle name="Migliaia 22 5" xfId="5454" xr:uid="{ECF75A35-60F6-4595-BC9D-0517FDD9DF42}"/>
    <cellStyle name="Migliaia 22 5 2" xfId="8630" xr:uid="{E9266494-66E4-487C-B94D-4E10115758C9}"/>
    <cellStyle name="Migliaia 22 5 2 2" xfId="31058" xr:uid="{BB235EAB-51EC-407A-AB31-362FC6DB5174}"/>
    <cellStyle name="Migliaia 22 5 2 3" xfId="20769" xr:uid="{A760CD10-EC64-47D9-A748-0B6D0BAA5F86}"/>
    <cellStyle name="Migliaia 22 5 3" xfId="11753" xr:uid="{3CCC9906-1372-42B6-8385-F9DEA7BE4247}"/>
    <cellStyle name="Migliaia 22 5 3 3" xfId="23748" xr:uid="{9B66CDD4-0214-4DE0-9683-1EE7BB925262}"/>
    <cellStyle name="Migliaia 22 5 4" xfId="14530" xr:uid="{F88DE6A9-3202-4632-9699-9EED94F95B89}"/>
    <cellStyle name="Migliaia 22 5 4 3" xfId="25169" xr:uid="{E89F3828-8002-46CF-9430-BDD4F0D76693}"/>
    <cellStyle name="Migliaia 22 5 5" xfId="28099" xr:uid="{BBA34B6F-E4CE-429B-B0BB-4E1AFF97B57E}"/>
    <cellStyle name="Migliaia 22 5 6" xfId="17800" xr:uid="{ED2C72CC-BB5D-4F99-B7C5-482B3CE5B5E5}"/>
    <cellStyle name="Migliaia 22 6" xfId="5251" xr:uid="{B7D30E14-9248-4C51-8319-AB757D70A320}"/>
    <cellStyle name="Migliaia 22 6 2" xfId="8427" xr:uid="{B577BE45-32B5-46E6-8126-FD9E25C364D7}"/>
    <cellStyle name="Migliaia 22 6 2 2" xfId="30856" xr:uid="{217B68CD-E387-4F06-8482-E92ED719EACA}"/>
    <cellStyle name="Migliaia 22 6 2 3" xfId="20566" xr:uid="{2E560AC7-6F87-45BA-9E7C-62E060A2BC0B}"/>
    <cellStyle name="Migliaia 22 6 3" xfId="11550" xr:uid="{DC06A834-BF98-45E2-A26E-00FB958477E8}"/>
    <cellStyle name="Migliaia 22 6 3 3" xfId="23545" xr:uid="{68547E7E-79CB-4054-8B0A-7D104D07BBA7}"/>
    <cellStyle name="Migliaia 22 6 4" xfId="14529" xr:uid="{91C27D20-A047-448D-B088-52689A64ADA4}"/>
    <cellStyle name="Migliaia 22 6 4 3" xfId="25168" xr:uid="{953F0BE4-B9A6-4DD8-96F9-364D8E00A911}"/>
    <cellStyle name="Migliaia 22 6 5" xfId="27896" xr:uid="{1FA25B43-4226-4E28-9D40-672A9D8B3B32}"/>
    <cellStyle name="Migliaia 22 6 6" xfId="17597" xr:uid="{B9935581-26D1-4D51-8796-2E57F81B3DD3}"/>
    <cellStyle name="Migliaia 22 7" xfId="5048" xr:uid="{A6875A3D-AF1B-4C15-8281-0D7630F26AC2}"/>
    <cellStyle name="Migliaia 22 7 2" xfId="8223" xr:uid="{5622A476-B1A4-4E34-B77D-E65EDDCF16CD}"/>
    <cellStyle name="Migliaia 22 7 2 2" xfId="30666" xr:uid="{800457AE-9EC0-4CB8-8C54-66CE5F27F0AB}"/>
    <cellStyle name="Migliaia 22 7 2 3" xfId="20376" xr:uid="{A2C25F8E-F500-43ED-A9A4-1CC296EC847E}"/>
    <cellStyle name="Migliaia 22 7 3" xfId="11360" xr:uid="{9F5873E4-354F-44BB-B022-C17FDF11C49A}"/>
    <cellStyle name="Migliaia 22 7 3 3" xfId="23355" xr:uid="{5418A194-5F97-4094-9504-496AA684CF6E}"/>
    <cellStyle name="Migliaia 22 7 4" xfId="27706" xr:uid="{77EBC95B-E322-47D2-B9FF-65FA1CAB6964}"/>
    <cellStyle name="Migliaia 22 7 5" xfId="17407" xr:uid="{E7D66526-964B-491E-B861-3EC38B7A0D97}"/>
    <cellStyle name="Migliaia 22 8" xfId="4948" xr:uid="{8534DEA2-C208-41DC-A02E-9264D72451A1}"/>
    <cellStyle name="Migliaia 22 8 2" xfId="8123" xr:uid="{1349C0DF-704A-428F-B5BE-4C91667CB73F}"/>
    <cellStyle name="Migliaia 22 8 2 2" xfId="30586" xr:uid="{4656AC16-9E54-43ED-825C-5B671821FB1F}"/>
    <cellStyle name="Migliaia 22 8 2 3" xfId="20296" xr:uid="{A0E22EC0-5CF9-494A-BF4D-227FA6E572F3}"/>
    <cellStyle name="Migliaia 22 8 3" xfId="11280" xr:uid="{5DDEE196-11C6-4088-A1E1-763FB84E6F54}"/>
    <cellStyle name="Migliaia 22 8 3 3" xfId="23275" xr:uid="{FB6B8C8A-D576-4EA3-81E8-99694D63B965}"/>
    <cellStyle name="Migliaia 22 8 4" xfId="27626" xr:uid="{47F9868D-AFDD-4B07-BBFF-3E30493586B4}"/>
    <cellStyle name="Migliaia 22 8 5" xfId="17327" xr:uid="{ECDD8F3C-C27C-402C-B7E6-3AD0A9817C01}"/>
    <cellStyle name="Migliaia 22 9" xfId="4017" xr:uid="{868B6216-43CA-475C-B08E-776962AD0CE5}"/>
    <cellStyle name="Migliaia 22 9 2" xfId="7372" xr:uid="{186CFF0A-362D-4BC1-828B-DEBB0F44E2AB}"/>
    <cellStyle name="Migliaia 22 9 2 2" xfId="29872" xr:uid="{5DFCD6BF-7768-4D48-A8D4-C37EABF67B02}"/>
    <cellStyle name="Migliaia 22 9 2 3" xfId="19579" xr:uid="{962BD9A7-2439-4BD1-A890-58F2158CBC3B}"/>
    <cellStyle name="Migliaia 22 9 3" xfId="10563" xr:uid="{8EEB7B34-C7EC-46F6-9915-61ACBD3C3BD3}"/>
    <cellStyle name="Migliaia 22 9 3 2" xfId="32833" xr:uid="{5DDB1CFF-6B58-40C6-A273-7E0F4EA72BB8}"/>
    <cellStyle name="Migliaia 22 9 3 3" xfId="22557" xr:uid="{7B8121E9-E0EE-4F39-8080-3C0421DE32BA}"/>
    <cellStyle name="Migliaia 22 9 4" xfId="26909" xr:uid="{A22DA1E2-7E00-4A1D-AE69-1EE473B29759}"/>
    <cellStyle name="Migliaia 22 9 5" xfId="16609" xr:uid="{E6CA45F5-83BD-4159-8C6B-0272EBBF041C}"/>
    <cellStyle name="Migliaia 23" xfId="3638" xr:uid="{1A279C3B-64F6-4770-A29F-5D6A4AE7F71B}"/>
    <cellStyle name="Migliaia 23 10" xfId="4018" xr:uid="{CA7C70D1-AB6F-4361-B72E-23D0B1BFF04E}"/>
    <cellStyle name="Migliaia 23 10 2" xfId="7373" xr:uid="{AD8315C3-C4CD-48E2-8738-CB65F831CE13}"/>
    <cellStyle name="Migliaia 23 10 2 2" xfId="29873" xr:uid="{3B60C447-B90B-4265-A8A0-5F9CD8F6DB01}"/>
    <cellStyle name="Migliaia 23 10 2 3" xfId="19580" xr:uid="{6C2639E5-81BD-4F3D-A8BB-9A28C0408177}"/>
    <cellStyle name="Migliaia 23 10 3" xfId="10564" xr:uid="{E096DF09-0A54-4FD4-8A22-A607A55496E2}"/>
    <cellStyle name="Migliaia 23 10 3 2" xfId="32834" xr:uid="{F557BAED-86D6-4581-84AD-4EA431985CF3}"/>
    <cellStyle name="Migliaia 23 10 3 3" xfId="22558" xr:uid="{F6722B4F-B478-48CB-B32C-238EACE9C8A3}"/>
    <cellStyle name="Migliaia 23 10 4" xfId="26910" xr:uid="{C2B37CEA-C379-4C3F-8FE1-8B521980E805}"/>
    <cellStyle name="Migliaia 23 10 5" xfId="16610" xr:uid="{390341AB-CC4D-4694-A2CB-B479E4031EE3}"/>
    <cellStyle name="Migliaia 23 11" xfId="3832" xr:uid="{824441DC-0C55-4816-AA1B-8CFADCBD12B6}"/>
    <cellStyle name="Migliaia 23 11 2" xfId="7121" xr:uid="{E064787C-AAB9-4498-A5E1-99F309FF9820}"/>
    <cellStyle name="Migliaia 23 11 2 2" xfId="29622" xr:uid="{9A3504F5-8343-42D5-8BD1-B234293E2F62}"/>
    <cellStyle name="Migliaia 23 11 2 3" xfId="19328" xr:uid="{1FDBEDC4-63FC-4EE3-B42B-D41DED6A9EAA}"/>
    <cellStyle name="Migliaia 23 11 3" xfId="10312" xr:uid="{AEDF31DF-C915-49D3-886F-D8F2AE59FEE2}"/>
    <cellStyle name="Migliaia 23 11 3 2" xfId="32582" xr:uid="{7CFDBE7E-011F-4BF8-AD6F-8DE4F03E6565}"/>
    <cellStyle name="Migliaia 23 11 3 3" xfId="22306" xr:uid="{06D50570-E5A0-48C2-A7FE-F0181D9DF5CF}"/>
    <cellStyle name="Migliaia 23 11 4" xfId="26658" xr:uid="{7E679A6C-8E70-4985-80E8-A09C315B3687}"/>
    <cellStyle name="Migliaia 23 11 5" xfId="16358" xr:uid="{F4A1193E-14BC-4B67-8416-85794EB77F44}"/>
    <cellStyle name="Migliaia 23 12" xfId="3719" xr:uid="{7D122329-8419-42A4-8DB2-28E215FD877E}"/>
    <cellStyle name="Migliaia 23 12 2" xfId="7011" xr:uid="{F8F57F95-956D-45C5-BED9-8832E88306D5}"/>
    <cellStyle name="Migliaia 23 12 2 2" xfId="29512" xr:uid="{F1941258-4F2E-4B59-9163-2DC665572042}"/>
    <cellStyle name="Migliaia 23 12 2 3" xfId="19218" xr:uid="{6B14E29E-2AA8-4BF1-B75F-45F33003F097}"/>
    <cellStyle name="Migliaia 23 12 3" xfId="10202" xr:uid="{8A04B675-9058-4C85-BB4C-C7611C0DB60F}"/>
    <cellStyle name="Migliaia 23 12 3 2" xfId="32472" xr:uid="{FD2EF6BA-A144-492D-BD13-B7792AC68D8D}"/>
    <cellStyle name="Migliaia 23 12 3 3" xfId="22196" xr:uid="{AE922E37-F0FD-45B7-BC88-70650FCBCD4C}"/>
    <cellStyle name="Migliaia 23 12 4" xfId="26548" xr:uid="{9243FD05-E6D6-4BA0-BB5F-665F3710C49C}"/>
    <cellStyle name="Migliaia 23 12 5" xfId="16248" xr:uid="{014EEEBB-7E5A-49EB-AE9F-418254F7BBFB}"/>
    <cellStyle name="Migliaia 23 13" xfId="6924" xr:uid="{2117E0B7-0980-4F5E-9FE1-62281FF73FA7}"/>
    <cellStyle name="Migliaia 23 13 2" xfId="29425" xr:uid="{4F92E1EF-D4A2-4892-987A-7C856D38E874}"/>
    <cellStyle name="Migliaia 23 13 3" xfId="19131" xr:uid="{9438A864-4A4E-490C-AF67-A45925CD2DBA}"/>
    <cellStyle name="Migliaia 23 14" xfId="10115" xr:uid="{B84A3ACD-D7AE-4F25-A4EF-3A60534FC122}"/>
    <cellStyle name="Migliaia 23 14 2" xfId="32385" xr:uid="{3561B32C-DA72-4AA1-A31C-E37EA68165A3}"/>
    <cellStyle name="Migliaia 23 14 3" xfId="22109" xr:uid="{20F0731B-6DCA-46DF-B0F7-EBB164B6C5FE}"/>
    <cellStyle name="Migliaia 23 15" xfId="13181" xr:uid="{1C13650E-BA52-469A-BC47-380E365560FC}"/>
    <cellStyle name="Migliaia 23 15 3" xfId="24281" xr:uid="{81F3EB76-DBAA-4C3D-A513-8C8E9266082E}"/>
    <cellStyle name="Migliaia 23 16" xfId="26461" xr:uid="{E97BCD4B-28EB-4B17-9C1F-A163D070BBF6}"/>
    <cellStyle name="Migliaia 23 17" xfId="16161" xr:uid="{6679ABAC-5811-4D13-BB6A-8467B6CBA873}"/>
    <cellStyle name="Migliaia 23 2" xfId="3937" xr:uid="{F8A4752E-D715-43EB-B0E9-68F8686163AA}"/>
    <cellStyle name="Migliaia 23 2 2" xfId="4807" xr:uid="{BB376A60-2F68-4FC1-ABD7-78015F7803BB}"/>
    <cellStyle name="Migliaia 23 2 2 2" xfId="5697" xr:uid="{F0F31D2E-18C2-42F7-804A-39EA602BF7BF}"/>
    <cellStyle name="Migliaia 23 2 2 2 2" xfId="8885" xr:uid="{4262414F-E0F3-455F-AAA4-526D3687EE02}"/>
    <cellStyle name="Migliaia 23 2 2 2 2 2" xfId="31308" xr:uid="{5B2D2634-78CE-44FB-AA01-392E858BDD25}"/>
    <cellStyle name="Migliaia 23 2 2 2 2 3" xfId="21018" xr:uid="{AF413EA8-6545-483B-83AD-CEA56878B841}"/>
    <cellStyle name="Migliaia 23 2 2 2 3" xfId="12000" xr:uid="{B99339D0-935B-41FF-BF8C-1868D0E1FFF6}"/>
    <cellStyle name="Migliaia 23 2 2 2 3 3" xfId="23998" xr:uid="{E4D8D686-A42A-4FE5-857F-9F9788B7D3DA}"/>
    <cellStyle name="Migliaia 23 2 2 2 4" xfId="14408" xr:uid="{E28707A1-3A01-49BF-940E-B1BF888A0824}"/>
    <cellStyle name="Migliaia 23 2 2 2 4 3" xfId="25046" xr:uid="{1D67FD0A-7565-462C-880C-CD5216B8907F}"/>
    <cellStyle name="Migliaia 23 2 2 2 5" xfId="28347" xr:uid="{EE2526E6-7B53-495B-8A28-4627FE168E7F}"/>
    <cellStyle name="Migliaia 23 2 2 2 6" xfId="18050" xr:uid="{12671376-119C-4453-B0B2-DD3F054C2099}"/>
    <cellStyle name="Migliaia 23 2 2 3" xfId="7982" xr:uid="{201BDAF8-8052-47D6-9D94-C3566FFBD7D1}"/>
    <cellStyle name="Migliaia 23 2 2 3 2" xfId="30454" xr:uid="{A914A4E8-C07B-4283-9513-CF5BD78B1272}"/>
    <cellStyle name="Migliaia 23 2 2 3 3" xfId="20164" xr:uid="{8DB33772-FBBF-4062-9D4B-CCCC25FDF85E}"/>
    <cellStyle name="Migliaia 23 2 2 4" xfId="11148" xr:uid="{07ADC753-3CD2-4EFA-A94A-33B4DDF3FB56}"/>
    <cellStyle name="Migliaia 23 2 2 4 3" xfId="23143" xr:uid="{333D4300-750C-4F9D-8ED9-74FD8D59C167}"/>
    <cellStyle name="Migliaia 23 2 2 5" xfId="13804" xr:uid="{9AE51787-D43A-46DC-A585-5E62FB5DAC48}"/>
    <cellStyle name="Migliaia 23 2 2 5 3" xfId="24629" xr:uid="{5B10D763-9C4B-4264-BD0E-B573A760165E}"/>
    <cellStyle name="Migliaia 23 2 2 6" xfId="27494" xr:uid="{26A6DA0B-280B-49EA-944D-3A2A4D5AF961}"/>
    <cellStyle name="Migliaia 23 2 2 7" xfId="17195" xr:uid="{1FC941E4-0EC2-40D0-86AE-AE62F46484F2}"/>
    <cellStyle name="Migliaia 23 2 3" xfId="4653" xr:uid="{7A55C897-F521-4599-A9C4-F52682F1D2F2}"/>
    <cellStyle name="Migliaia 23 2 3 2" xfId="7825" xr:uid="{5AEE877E-3853-4FEF-81F0-750A434486C3}"/>
    <cellStyle name="Migliaia 23 2 3 2 2" xfId="30295" xr:uid="{19A5E746-A56E-427E-83D2-1BA6E28B011D}"/>
    <cellStyle name="Migliaia 23 2 3 2 3" xfId="20003" xr:uid="{411A189B-C388-43A0-9E24-3CA9B3B214DA}"/>
    <cellStyle name="Migliaia 23 2 3 3" xfId="10987" xr:uid="{D1B83C29-50AA-4A3B-A5CF-4BCAB9E832E6}"/>
    <cellStyle name="Migliaia 23 2 3 3 2" xfId="33257" xr:uid="{6ACCBFCB-83A2-4209-96BB-35881982517F}"/>
    <cellStyle name="Migliaia 23 2 3 3 3" xfId="22982" xr:uid="{3F85849B-BD1B-4717-A406-CC6B82E933D4}"/>
    <cellStyle name="Migliaia 23 2 3 4" xfId="14245" xr:uid="{1DD6ACE6-B046-41B7-A7CC-91E272DA46A5}"/>
    <cellStyle name="Migliaia 23 2 3 4 3" xfId="24884" xr:uid="{60D02CE4-ADD8-49B4-8333-2025248C4627}"/>
    <cellStyle name="Migliaia 23 2 3 5" xfId="27333" xr:uid="{C9A3A50D-CE8F-4CAA-B67B-AD567D854BDC}"/>
    <cellStyle name="Migliaia 23 2 3 6" xfId="17034" xr:uid="{0383A86C-187E-41A5-9F01-5AB7C0897C0C}"/>
    <cellStyle name="Migliaia 23 2 4" xfId="4182" xr:uid="{47F779C6-421C-4262-9701-E585A66261D7}"/>
    <cellStyle name="Migliaia 23 2 4 2" xfId="7539" xr:uid="{5A682F7B-0C93-4109-862D-82BBABF39749}"/>
    <cellStyle name="Migliaia 23 2 4 2 2" xfId="30039" xr:uid="{1223893D-3543-4812-8394-B3173F71AA1D}"/>
    <cellStyle name="Migliaia 23 2 4 2 3" xfId="19746" xr:uid="{59F5BBB2-E3DF-4F8D-8E4F-790EF8C7DC56}"/>
    <cellStyle name="Migliaia 23 2 4 3" xfId="10730" xr:uid="{F8900ED3-DD11-45F8-9302-ED0AEAB2A9D6}"/>
    <cellStyle name="Migliaia 23 2 4 3 2" xfId="33000" xr:uid="{7AA6B644-CBB1-4C1B-8005-98C91424993A}"/>
    <cellStyle name="Migliaia 23 2 4 3 3" xfId="22724" xr:uid="{8929802C-5981-4DB7-A110-789FCA31B407}"/>
    <cellStyle name="Migliaia 23 2 4 4" xfId="27075" xr:uid="{B8D05F0E-577D-40D7-96BA-170540CAB859}"/>
    <cellStyle name="Migliaia 23 2 4 5" xfId="16776" xr:uid="{9C962309-A3D7-4E5D-8958-F5DDDF1B9045}"/>
    <cellStyle name="Migliaia 23 2 5" xfId="7286" xr:uid="{C55524B7-0CAB-462F-9195-01969CA2F778}"/>
    <cellStyle name="Migliaia 23 2 5 2" xfId="29786" xr:uid="{833EFAA7-7829-4ECB-9CF1-20A15141F625}"/>
    <cellStyle name="Migliaia 23 2 5 3" xfId="19493" xr:uid="{910C2BE8-7715-4E59-8849-C946D90705BF}"/>
    <cellStyle name="Migliaia 23 2 6" xfId="10477" xr:uid="{27CB7970-9D92-460A-9BBD-99AEB6BD4FFD}"/>
    <cellStyle name="Migliaia 23 2 6 2" xfId="32747" xr:uid="{645B74F1-4FF1-4621-80B9-C43DB92F7163}"/>
    <cellStyle name="Migliaia 23 2 6 3" xfId="22471" xr:uid="{D1EF8421-8531-4F40-9CBB-D8BCF3CCE06C}"/>
    <cellStyle name="Migliaia 23 2 7" xfId="13596" xr:uid="{BE2FDCDE-09F5-451D-BC10-F8B3CB801209}"/>
    <cellStyle name="Migliaia 23 2 7 3" xfId="24467" xr:uid="{876FF987-641D-4F43-B393-61459C8B707A}"/>
    <cellStyle name="Migliaia 23 2 8" xfId="26823" xr:uid="{014B6000-5249-427E-ABCA-F924F3523CC2}"/>
    <cellStyle name="Migliaia 23 2 9" xfId="16523" xr:uid="{F37CBC9B-83A9-4892-B7C3-462CE8F2500C}"/>
    <cellStyle name="Migliaia 23 3" xfId="3893" xr:uid="{451929A4-3BAD-4329-9CEE-898507BA608B}"/>
    <cellStyle name="Migliaia 23 3 2" xfId="4759" xr:uid="{F5142D15-73FE-4F33-A844-DA96BA047B9B}"/>
    <cellStyle name="Migliaia 23 3 2 2" xfId="5790" xr:uid="{A823BA8D-B197-42E3-8025-80AD0C126777}"/>
    <cellStyle name="Migliaia 23 3 2 2 2" xfId="8988" xr:uid="{D31CD581-E645-4E3E-9FE6-F9E1AA8A3808}"/>
    <cellStyle name="Migliaia 23 3 2 2 2 2" xfId="31400" xr:uid="{2B3D0289-D41E-477A-904A-E94B41D4F045}"/>
    <cellStyle name="Migliaia 23 3 2 2 2 3" xfId="21111" xr:uid="{5BF4F467-CE86-4E6E-AFFE-7932B3803CF9}"/>
    <cellStyle name="Migliaia 23 3 2 2 3" xfId="12093" xr:uid="{D9B47AF2-EF9E-468C-AFF2-91D36431D656}"/>
    <cellStyle name="Migliaia 23 3 2 2 3 3" xfId="24091" xr:uid="{08DA7F80-0673-4369-9724-71FDD8E36E8B}"/>
    <cellStyle name="Migliaia 23 3 2 2 4" xfId="14331" xr:uid="{7C445A93-C68B-4262-BF9F-9AB111C7D7CF}"/>
    <cellStyle name="Migliaia 23 3 2 2 4 3" xfId="24967" xr:uid="{9AF4577D-CB7C-478A-8501-E42DB58308B2}"/>
    <cellStyle name="Migliaia 23 3 2 2 5" xfId="28437" xr:uid="{F6CB6640-C782-4526-A884-4D1C22467430}"/>
    <cellStyle name="Migliaia 23 3 2 2 6" xfId="18143" xr:uid="{FE260DB2-0EF2-4FA8-823A-CBFB06700249}"/>
    <cellStyle name="Migliaia 23 3 2 3" xfId="7905" xr:uid="{F6ADB89B-C844-41C0-BAB8-D26965DC5C79}"/>
    <cellStyle name="Migliaia 23 3 2 3 2" xfId="30376" xr:uid="{882F5B79-3966-4698-86DC-95B0641387D3}"/>
    <cellStyle name="Migliaia 23 3 2 3 3" xfId="20085" xr:uid="{EBFD6DB8-3192-4E58-ABFF-A17B4BB6A5DB}"/>
    <cellStyle name="Migliaia 23 3 2 4" xfId="11069" xr:uid="{DF8AF539-F5FA-4EA2-9BB5-FFCE78228998}"/>
    <cellStyle name="Migliaia 23 3 2 4 2" xfId="33338" xr:uid="{3E6E0BAB-7FAF-4C37-BB57-991DEBCFE0B9}"/>
    <cellStyle name="Migliaia 23 3 2 4 3" xfId="23064" xr:uid="{12538D31-90E0-4595-A044-B9330C97F083}"/>
    <cellStyle name="Migliaia 23 3 2 5" xfId="13727" xr:uid="{8A3D215A-8B14-477F-BE97-BF2A2CB9F0D2}"/>
    <cellStyle name="Migliaia 23 3 2 5 3" xfId="24550" xr:uid="{2A063915-C7B4-4ED0-8691-02297E1D83C0}"/>
    <cellStyle name="Migliaia 23 3 2 6" xfId="27415" xr:uid="{67EE526E-523C-45F3-8CEB-5CC3D3DDFB8B}"/>
    <cellStyle name="Migliaia 23 3 2 7" xfId="17116" xr:uid="{ABFEDDC8-EE66-4CE0-9D3A-242AC49644FA}"/>
    <cellStyle name="Migliaia 23 3 3" xfId="4580" xr:uid="{EE8EBE18-20C3-44E2-BD63-A36C5D443FA5}"/>
    <cellStyle name="Migliaia 23 3 3 2" xfId="7743" xr:uid="{74529D58-036C-447D-BBCE-7A46C4C7E1CB}"/>
    <cellStyle name="Migliaia 23 3 3 2 2" xfId="30214" xr:uid="{282D37DB-9FB5-4A92-B7E9-61C68759DEFE}"/>
    <cellStyle name="Migliaia 23 3 3 2 3" xfId="19921" xr:uid="{E3510AD2-0C39-40EE-8DBF-C5482F5DA285}"/>
    <cellStyle name="Migliaia 23 3 3 3" xfId="10906" xr:uid="{146405CD-F4ED-4DAA-8B3D-15550282FE56}"/>
    <cellStyle name="Migliaia 23 3 3 3 2" xfId="33175" xr:uid="{0F99E7A1-CD04-44B4-9EF4-48AA4D4F6039}"/>
    <cellStyle name="Migliaia 23 3 3 3 3" xfId="22900" xr:uid="{72A6E8AB-15D1-47A6-B848-8979959EE121}"/>
    <cellStyle name="Migliaia 23 3 3 4" xfId="14171" xr:uid="{E76D5CF6-BED2-487B-8BA9-9B8C4A7AD47A}"/>
    <cellStyle name="Migliaia 23 3 3 4 3" xfId="24807" xr:uid="{4BCC2F42-A2A3-4674-B16B-DE07FAB3B003}"/>
    <cellStyle name="Migliaia 23 3 3 5" xfId="27251" xr:uid="{7973363C-CC20-43C5-8214-F893B0E54EFC}"/>
    <cellStyle name="Migliaia 23 3 3 6" xfId="16952" xr:uid="{2595BD24-752A-404E-9121-4B1B9B2800FC}"/>
    <cellStyle name="Migliaia 23 3 4" xfId="4100" xr:uid="{705D0081-8F64-4B52-8185-44B67D81A01E}"/>
    <cellStyle name="Migliaia 23 3 4 2" xfId="7457" xr:uid="{B083EA4E-6897-4211-8D69-F154B1531E23}"/>
    <cellStyle name="Migliaia 23 3 4 2 2" xfId="29957" xr:uid="{8827AB6C-96BB-40F6-936B-CEC432B6F271}"/>
    <cellStyle name="Migliaia 23 3 4 2 3" xfId="19664" xr:uid="{E2D4A43E-F087-4B8D-AB36-F6907B98F01C}"/>
    <cellStyle name="Migliaia 23 3 4 3" xfId="10648" xr:uid="{4269261E-1988-4A67-8F22-B190DA62CDAC}"/>
    <cellStyle name="Migliaia 23 3 4 3 2" xfId="32918" xr:uid="{1AD20B57-03C0-4AC2-81C7-30B90915273E}"/>
    <cellStyle name="Migliaia 23 3 4 3 3" xfId="22642" xr:uid="{F4EF41EF-F23E-4052-B03C-223FA17292C6}"/>
    <cellStyle name="Migliaia 23 3 4 4" xfId="26993" xr:uid="{6A0E7B5E-53FB-461C-89B8-08832C71A484}"/>
    <cellStyle name="Migliaia 23 3 4 5" xfId="16694" xr:uid="{51692938-EBCA-43A6-A409-88FADE621429}"/>
    <cellStyle name="Migliaia 23 3 5" xfId="7204" xr:uid="{D059B90D-0D48-47E4-A289-ED0E8477940D}"/>
    <cellStyle name="Migliaia 23 3 5 2" xfId="29705" xr:uid="{61593158-4756-469A-9F5D-241F9FE3E024}"/>
    <cellStyle name="Migliaia 23 3 5 3" xfId="19411" xr:uid="{8A5E6452-108B-4206-9560-1B8C8E81BFE0}"/>
    <cellStyle name="Migliaia 23 3 6" xfId="10395" xr:uid="{9C86EEB2-EF93-4C65-8625-F0B9C7CE79DA}"/>
    <cellStyle name="Migliaia 23 3 6 2" xfId="32665" xr:uid="{97E06231-F9C2-45E7-B89A-846BE12E6F6A}"/>
    <cellStyle name="Migliaia 23 3 6 3" xfId="22389" xr:uid="{58BADD13-4604-4DF5-8265-DE0C5A1EB648}"/>
    <cellStyle name="Migliaia 23 3 7" xfId="13515" xr:uid="{7309DCE7-34BC-488D-B44A-F13631F6900A}"/>
    <cellStyle name="Migliaia 23 3 7 3" xfId="24385" xr:uid="{3196568B-9562-4F86-9B91-637873ED0D39}"/>
    <cellStyle name="Migliaia 23 3 8" xfId="26741" xr:uid="{BD75DD8B-48EA-4CDA-B190-CC67F3BE154E}"/>
    <cellStyle name="Migliaia 23 3 9" xfId="16441" xr:uid="{32C0BC21-00B0-45B4-86D0-C40C96834293}"/>
    <cellStyle name="Migliaia 23 4" xfId="4250" xr:uid="{202B6230-C09C-4C88-980A-B4CF1E7A6D86}"/>
    <cellStyle name="Migliaia 23 4 2" xfId="5575" xr:uid="{6D91108B-7B1C-4F33-ADEC-BFF10F7885C5}"/>
    <cellStyle name="Migliaia 23 4 2 2" xfId="8761" xr:uid="{D66AF1C7-4E37-4935-B801-7861A5A89846}"/>
    <cellStyle name="Migliaia 23 4 2 2 2" xfId="31191" xr:uid="{F7174FFE-2200-40E3-9B8C-8D2AAF27A0B8}"/>
    <cellStyle name="Migliaia 23 4 2 2 3" xfId="20901" xr:uid="{5830BE38-DCA6-4A68-9119-44EB95276DE3}"/>
    <cellStyle name="Migliaia 23 4 2 3" xfId="11883" xr:uid="{293A2A55-9C17-451B-9F4A-B94D28796AF5}"/>
    <cellStyle name="Migliaia 23 4 2 3 3" xfId="23881" xr:uid="{B30500A2-4945-444F-BED9-B1667DC19FFB}"/>
    <cellStyle name="Migliaia 23 4 2 4" xfId="28232" xr:uid="{55B15E11-9177-444E-979A-26A19761BC89}"/>
    <cellStyle name="Migliaia 23 4 2 5" xfId="17933" xr:uid="{97C438FC-5E4B-4017-9AB6-7A1DA28E35E4}"/>
    <cellStyle name="Migliaia 23 4 3" xfId="7624" xr:uid="{87303284-786D-4AC5-B63D-E32F7B125EB8}"/>
    <cellStyle name="Migliaia 23 4 3 2" xfId="30110" xr:uid="{9B271BA5-4A90-48EE-B23B-490BED290A5C}"/>
    <cellStyle name="Migliaia 23 4 3 3" xfId="19817" xr:uid="{0588F382-4F9F-40F8-A063-4FBCE52EB9D9}"/>
    <cellStyle name="Migliaia 23 4 4" xfId="10802" xr:uid="{48926797-B151-4885-89E5-581A23C22354}"/>
    <cellStyle name="Migliaia 23 4 4 2" xfId="33071" xr:uid="{7FD06A40-0D0F-4126-931E-51A304CF0D85}"/>
    <cellStyle name="Migliaia 23 4 4 3" xfId="22796" xr:uid="{4204AA8E-4420-4EC3-9843-469824AECA3A}"/>
    <cellStyle name="Migliaia 23 4 5" xfId="13877" xr:uid="{01E4F5CD-EB54-4F75-8DAF-031DC9CC17B5}"/>
    <cellStyle name="Migliaia 23 4 5 3" xfId="24703" xr:uid="{9E10B950-32C9-4EB8-923B-D7236BAD0A61}"/>
    <cellStyle name="Migliaia 23 4 6" xfId="27147" xr:uid="{14C08E0D-1C6A-41F0-B0FA-F7746A4C5C7E}"/>
    <cellStyle name="Migliaia 23 4 7" xfId="16848" xr:uid="{BA054873-8E22-4924-8E6F-A313F24AF370}"/>
    <cellStyle name="Migliaia 23 5" xfId="5455" xr:uid="{45EA692E-19A1-4091-A52C-903CE8552473}"/>
    <cellStyle name="Migliaia 23 5 2" xfId="8631" xr:uid="{27BFB079-5780-45C7-9C1D-D4964B5A1584}"/>
    <cellStyle name="Migliaia 23 5 2 2" xfId="31059" xr:uid="{4521725B-A398-45C8-84CE-A467D6441A6A}"/>
    <cellStyle name="Migliaia 23 5 2 3" xfId="20770" xr:uid="{A1B3A39A-C69F-423D-BCE6-755767A98943}"/>
    <cellStyle name="Migliaia 23 5 3" xfId="11754" xr:uid="{ACDA1F10-2E72-4A64-A85D-C3C5EEF2B623}"/>
    <cellStyle name="Migliaia 23 5 3 3" xfId="23749" xr:uid="{EAAA9B80-7294-4519-BB63-1BBFFBB968F4}"/>
    <cellStyle name="Migliaia 23 5 4" xfId="14745" xr:uid="{F47AABF2-F6DF-446E-BD84-0EBE1A12788E}"/>
    <cellStyle name="Migliaia 23 5 4 3" xfId="25383" xr:uid="{BCE11397-E83A-42D4-839B-062997761D7E}"/>
    <cellStyle name="Migliaia 23 5 5" xfId="28100" xr:uid="{31384BB1-B6C1-48B0-A482-870F82E27CBB}"/>
    <cellStyle name="Migliaia 23 5 6" xfId="17801" xr:uid="{C0B80466-AAF9-4A8C-8BA3-4E03B8F7AE38}"/>
    <cellStyle name="Migliaia 23 6" xfId="5252" xr:uid="{9A28CB23-4903-4400-B10C-630C23C61096}"/>
    <cellStyle name="Migliaia 23 6 2" xfId="8428" xr:uid="{1C119788-85A0-48FF-A8E6-894C5C3651BD}"/>
    <cellStyle name="Migliaia 23 6 2 2" xfId="30857" xr:uid="{6E84C67E-7AFE-4405-8ECB-4023317785D1}"/>
    <cellStyle name="Migliaia 23 6 2 3" xfId="20567" xr:uid="{41B0852A-303E-4EAD-A7EC-FFA38AE274C5}"/>
    <cellStyle name="Migliaia 23 6 3" xfId="11551" xr:uid="{40A333C7-B710-4650-949C-2ADDEAF90DF4}"/>
    <cellStyle name="Migliaia 23 6 3 3" xfId="23546" xr:uid="{9BE6C1F4-367B-4827-A610-BEB8FE1ADA36}"/>
    <cellStyle name="Migliaia 23 6 4" xfId="14439" xr:uid="{07C4D386-E774-416E-AB4E-DF6F60233C1A}"/>
    <cellStyle name="Migliaia 23 6 4 3" xfId="25077" xr:uid="{588FF2C2-F76A-430E-89C0-2A492713B5CC}"/>
    <cellStyle name="Migliaia 23 6 5" xfId="27897" xr:uid="{C9C2500F-DDA5-4F23-B34D-6FE7FD7DC3F1}"/>
    <cellStyle name="Migliaia 23 6 6" xfId="17598" xr:uid="{6F000358-640E-48BD-A69D-4498A94F5FB8}"/>
    <cellStyle name="Migliaia 23 7" xfId="5152" xr:uid="{2D6D0E3E-ED53-4796-8F34-904CF46271F8}"/>
    <cellStyle name="Migliaia 23 7 2" xfId="8327" xr:uid="{0CD6259F-A63A-4C6E-9A91-7F84A09B6720}"/>
    <cellStyle name="Migliaia 23 7 2 2" xfId="30756" xr:uid="{57E1C39B-6AE8-4056-8706-9DDBB4FE84D7}"/>
    <cellStyle name="Migliaia 23 7 2 3" xfId="20466" xr:uid="{00D872DB-0D59-4A95-878F-85D3CAAF9FD6}"/>
    <cellStyle name="Migliaia 23 7 3" xfId="11450" xr:uid="{62F7E1D8-FC0D-43BD-86F9-611EC19E1F7F}"/>
    <cellStyle name="Migliaia 23 7 3 3" xfId="23445" xr:uid="{92451208-0A53-4551-856A-E7254DDE909C}"/>
    <cellStyle name="Migliaia 23 7 4" xfId="14665" xr:uid="{F0944A29-049C-463C-BF2F-58116188FC9B}"/>
    <cellStyle name="Migliaia 23 7 4 3" xfId="25305" xr:uid="{6B211160-0989-45DA-B003-DD4235984672}"/>
    <cellStyle name="Migliaia 23 7 5" xfId="27796" xr:uid="{A4ECE8CF-3EBA-4B40-95B9-EE83E72FEC60}"/>
    <cellStyle name="Migliaia 23 7 6" xfId="17497" xr:uid="{2DD2BD6F-0C47-41B8-B59F-4CD823328A22}"/>
    <cellStyle name="Migliaia 23 8" xfId="5049" xr:uid="{BCCD6A06-EB38-48C9-99BD-93DD8CAF434F}"/>
    <cellStyle name="Migliaia 23 8 2" xfId="8224" xr:uid="{5EE0CA3E-D3F3-4877-8D75-36EAB124A444}"/>
    <cellStyle name="Migliaia 23 8 2 2" xfId="30667" xr:uid="{E26E9BCF-7633-46B5-99C8-344DB3063878}"/>
    <cellStyle name="Migliaia 23 8 2 3" xfId="20377" xr:uid="{B1A24C37-6513-4E38-872C-200B3103FEC6}"/>
    <cellStyle name="Migliaia 23 8 3" xfId="11361" xr:uid="{48B8ADD7-F119-4237-A749-708E7CA2821D}"/>
    <cellStyle name="Migliaia 23 8 3 3" xfId="23356" xr:uid="{A5AF4EF4-8199-4F31-BA19-C918F8B8A8A8}"/>
    <cellStyle name="Migliaia 23 8 4" xfId="27707" xr:uid="{68AF6F4F-C5AB-4878-823F-11CBC5FDFAEE}"/>
    <cellStyle name="Migliaia 23 8 5" xfId="17408" xr:uid="{B4DFB226-5140-4328-B77A-4B4A551AB860}"/>
    <cellStyle name="Migliaia 23 9" xfId="4949" xr:uid="{E343BFBF-1398-4B5C-974B-EBD1FFF9A79B}"/>
    <cellStyle name="Migliaia 23 9 2" xfId="8124" xr:uid="{A102D44C-9FFE-4A02-9C85-A680E56C66A7}"/>
    <cellStyle name="Migliaia 23 9 2 2" xfId="30587" xr:uid="{DE139285-2D5C-488B-9A44-1A5C6D05332B}"/>
    <cellStyle name="Migliaia 23 9 2 3" xfId="20297" xr:uid="{0D0EBAC8-8E28-40D3-98DB-6ED71105A072}"/>
    <cellStyle name="Migliaia 23 9 3" xfId="11281" xr:uid="{83D18635-4492-423F-8DD5-2F3334D55FC7}"/>
    <cellStyle name="Migliaia 23 9 3 3" xfId="23276" xr:uid="{F71E7122-4AEB-4C44-A9ED-E300641533F0}"/>
    <cellStyle name="Migliaia 23 9 4" xfId="27627" xr:uid="{CBDF0ADC-29A9-4605-A241-4E114C1B02A1}"/>
    <cellStyle name="Migliaia 23 9 5" xfId="17328" xr:uid="{DC5FF08F-E2C6-4317-89BE-F627A8B82499}"/>
    <cellStyle name="Migliaia 24" xfId="3631" xr:uid="{559FE67E-9715-4A55-944A-DDDD07DC38B9}"/>
    <cellStyle name="Migliaia 24 10" xfId="4011" xr:uid="{B003D0C5-AD45-45D9-838B-AFB38FD570A5}"/>
    <cellStyle name="Migliaia 24 10 2" xfId="7366" xr:uid="{1276989F-5C49-4CA2-8C0F-2E34CC064F6D}"/>
    <cellStyle name="Migliaia 24 10 2 2" xfId="29866" xr:uid="{CF390638-3E05-4AA8-982C-26F9E6087C07}"/>
    <cellStyle name="Migliaia 24 10 2 3" xfId="19573" xr:uid="{52019A99-EBD8-477E-BE82-C5F41C99E5AC}"/>
    <cellStyle name="Migliaia 24 10 3" xfId="10557" xr:uid="{3C2B93DE-9C88-4ECC-B34E-FF7AACBDAED9}"/>
    <cellStyle name="Migliaia 24 10 3 2" xfId="32827" xr:uid="{E41F7F66-A7AA-4CF9-BEE1-09333F123A9C}"/>
    <cellStyle name="Migliaia 24 10 3 3" xfId="22551" xr:uid="{608B1736-6E64-4455-8C98-27761C344962}"/>
    <cellStyle name="Migliaia 24 10 4" xfId="26903" xr:uid="{CCA5AAFD-8307-4107-8240-F2E3AB1101D4}"/>
    <cellStyle name="Migliaia 24 10 5" xfId="16603" xr:uid="{DD798C05-AB8B-4005-B7BE-956AA9BD868D}"/>
    <cellStyle name="Migliaia 24 11" xfId="3826" xr:uid="{56EDED48-D236-4EC2-96B0-BA7B84486631}"/>
    <cellStyle name="Migliaia 24 11 2" xfId="7115" xr:uid="{F0CCD1C1-A1E3-4502-9AF8-69199F8911C4}"/>
    <cellStyle name="Migliaia 24 11 2 2" xfId="29616" xr:uid="{14BF1FD1-FB24-41A7-BD16-75A27B53D2A0}"/>
    <cellStyle name="Migliaia 24 11 2 3" xfId="19322" xr:uid="{E5D1F3E5-E8FC-4014-B085-E8E1E6C7A258}"/>
    <cellStyle name="Migliaia 24 11 3" xfId="10306" xr:uid="{70D89AED-BFFF-478C-AACA-5D819D58C485}"/>
    <cellStyle name="Migliaia 24 11 3 2" xfId="32576" xr:uid="{0C4BBFF5-BE38-40DC-96C1-91D7C697E454}"/>
    <cellStyle name="Migliaia 24 11 3 3" xfId="22300" xr:uid="{50803027-31D1-4095-9B17-B7B5647634E9}"/>
    <cellStyle name="Migliaia 24 11 4" xfId="26652" xr:uid="{74E567B7-36B3-41DF-A45B-CF550B1FA47A}"/>
    <cellStyle name="Migliaia 24 11 5" xfId="16352" xr:uid="{B533E799-4457-4687-ADED-218DB53C06FB}"/>
    <cellStyle name="Migliaia 24 12" xfId="3712" xr:uid="{4155190D-69E9-478D-94A9-746A234B023E}"/>
    <cellStyle name="Migliaia 24 12 2" xfId="7004" xr:uid="{7E7CD867-63CC-4A11-9653-763680DF8CF4}"/>
    <cellStyle name="Migliaia 24 12 2 2" xfId="29505" xr:uid="{10062803-4E8D-4A34-B2C5-FF09FBA4DE5A}"/>
    <cellStyle name="Migliaia 24 12 2 3" xfId="19211" xr:uid="{5F0EA958-7CBC-4B36-A08F-A81F8BC48EB8}"/>
    <cellStyle name="Migliaia 24 12 3" xfId="10195" xr:uid="{580F9FF8-BF20-4AAE-8CF5-87838E0779E7}"/>
    <cellStyle name="Migliaia 24 12 3 2" xfId="32465" xr:uid="{38DB6947-9E53-4453-8854-424542544C34}"/>
    <cellStyle name="Migliaia 24 12 3 3" xfId="22189" xr:uid="{4B8618E6-9617-47C5-AEF4-35971B846EB1}"/>
    <cellStyle name="Migliaia 24 12 4" xfId="26541" xr:uid="{4A971B5C-D095-4E83-8ADB-BBE8D84D345E}"/>
    <cellStyle name="Migliaia 24 12 5" xfId="16241" xr:uid="{D04F6496-2A4E-4054-BE18-ADE797A83C07}"/>
    <cellStyle name="Migliaia 24 13" xfId="6917" xr:uid="{9E161F75-2896-4157-8E48-DC275B879799}"/>
    <cellStyle name="Migliaia 24 13 2" xfId="29418" xr:uid="{D896D7CC-EA56-47B7-AB3D-98B4BF894E17}"/>
    <cellStyle name="Migliaia 24 13 3" xfId="19124" xr:uid="{582D725A-5AA5-4360-A86B-189FE8B8E795}"/>
    <cellStyle name="Migliaia 24 14" xfId="10108" xr:uid="{0E8CC2FD-ABC0-4BBF-9BE2-705795E85BDE}"/>
    <cellStyle name="Migliaia 24 14 2" xfId="32378" xr:uid="{6EE021A7-DCCC-4E7A-BE65-F67D456439CE}"/>
    <cellStyle name="Migliaia 24 14 3" xfId="22102" xr:uid="{EE522837-5044-4546-A20A-563E9117D0D9}"/>
    <cellStyle name="Migliaia 24 15" xfId="13192" xr:uid="{82294823-6CFB-4875-A46C-497328A2F124}"/>
    <cellStyle name="Migliaia 24 15 3" xfId="24292" xr:uid="{C538FD9D-0B09-401F-8B3D-99504FA1F243}"/>
    <cellStyle name="Migliaia 24 16" xfId="26454" xr:uid="{C005EA95-760C-4800-AD25-A6587D10329E}"/>
    <cellStyle name="Migliaia 24 17" xfId="16154" xr:uid="{B3F161CF-82A4-4B5A-B5B8-5051BC41ADC9}"/>
    <cellStyle name="Migliaia 24 2" xfId="3933" xr:uid="{181DF09B-E1DF-40B6-A32A-4FDCC5463892}"/>
    <cellStyle name="Migliaia 24 2 2" xfId="4803" xr:uid="{96AF9165-50FA-46A1-8825-A8476CC541C8}"/>
    <cellStyle name="Migliaia 24 2 2 2" xfId="5716" xr:uid="{A884E0B7-45E6-462B-9CEF-9BF6B9AEBB08}"/>
    <cellStyle name="Migliaia 24 2 2 2 2" xfId="8904" xr:uid="{9F4B1BF8-CFF8-482E-B4E7-A0C0C847D194}"/>
    <cellStyle name="Migliaia 24 2 2 2 2 2" xfId="31319" xr:uid="{4924E150-ECFF-4F28-AA06-B6ADE1DCE872}"/>
    <cellStyle name="Migliaia 24 2 2 2 2 3" xfId="21029" xr:uid="{5BBB393A-53D7-4947-AB54-A953EC1CB7B0}"/>
    <cellStyle name="Migliaia 24 2 2 2 3" xfId="12011" xr:uid="{0690A0DE-70E8-44DA-913B-535493BE1EED}"/>
    <cellStyle name="Migliaia 24 2 2 2 3 3" xfId="24009" xr:uid="{1CC417C5-39D1-4E14-BC86-9D63A176A053}"/>
    <cellStyle name="Migliaia 24 2 2 2 4" xfId="14402" xr:uid="{6C613093-2B4B-4C36-A3B9-87B73889FB8A}"/>
    <cellStyle name="Migliaia 24 2 2 2 4 3" xfId="25040" xr:uid="{7286D375-C1C0-415C-8B46-233AE680A7FD}"/>
    <cellStyle name="Migliaia 24 2 2 2 5" xfId="28358" xr:uid="{F92CFF6D-ED80-495F-BBA7-3CBE794FD209}"/>
    <cellStyle name="Migliaia 24 2 2 2 6" xfId="18061" xr:uid="{627D2F57-A11D-42EE-ACB5-80CA9412AF93}"/>
    <cellStyle name="Migliaia 24 2 2 3" xfId="7976" xr:uid="{9C18F325-ACF2-45A6-AF56-4DD403CB9E23}"/>
    <cellStyle name="Migliaia 24 2 2 3 2" xfId="30449" xr:uid="{537BFB1B-821D-4F1E-9AF1-240F411A23F8}"/>
    <cellStyle name="Migliaia 24 2 2 3 3" xfId="20158" xr:uid="{5D6481B4-E4E4-43C1-A0AA-5746BE7AF54C}"/>
    <cellStyle name="Migliaia 24 2 2 4" xfId="11142" xr:uid="{C7C958F8-1478-418F-A219-BA54CD4D4740}"/>
    <cellStyle name="Migliaia 24 2 2 4 2" xfId="33411" xr:uid="{4C7535C7-F3C8-4B56-936F-6C51DCED817B}"/>
    <cellStyle name="Migliaia 24 2 2 4 3" xfId="23137" xr:uid="{E4C4CDB6-D9E9-48FF-902A-C9087ED1C74D}"/>
    <cellStyle name="Migliaia 24 2 2 5" xfId="13798" xr:uid="{3A49D85E-0EF2-46AE-B671-2F3EA3F6DCE9}"/>
    <cellStyle name="Migliaia 24 2 2 5 3" xfId="24623" xr:uid="{A78008CA-4181-42AF-936C-C049B69E201D}"/>
    <cellStyle name="Migliaia 24 2 2 6" xfId="27488" xr:uid="{3DE6F36E-9D16-4D9F-8E46-C1754EC2CED5}"/>
    <cellStyle name="Migliaia 24 2 2 7" xfId="17189" xr:uid="{2DBEC7DB-5EF1-41F2-AA79-C5AE5EA15E5B}"/>
    <cellStyle name="Migliaia 24 2 3" xfId="4648" xr:uid="{B91A1E0D-A295-4273-9F33-03F7BC2AFE9A}"/>
    <cellStyle name="Migliaia 24 2 3 2" xfId="7818" xr:uid="{DE24358C-6D65-4DCE-8A52-13F9AF8A2837}"/>
    <cellStyle name="Migliaia 24 2 3 2 2" xfId="30288" xr:uid="{4C163AA3-4227-4140-8B7C-A364F17ED610}"/>
    <cellStyle name="Migliaia 24 2 3 2 3" xfId="19996" xr:uid="{6103B565-C80B-4153-B965-9FFEBEEEEA52}"/>
    <cellStyle name="Migliaia 24 2 3 3" xfId="10980" xr:uid="{9A247415-0BD8-4FF0-97DE-D8C70774412D}"/>
    <cellStyle name="Migliaia 24 2 3 3 2" xfId="33250" xr:uid="{18738717-18F2-4EE6-86A2-BC2967152D25}"/>
    <cellStyle name="Migliaia 24 2 3 3 3" xfId="22975" xr:uid="{72B56F97-B58E-4476-B5D3-435E8B59C07C}"/>
    <cellStyle name="Migliaia 24 2 3 4" xfId="14240" xr:uid="{895391ED-565E-4689-A7F9-68F50A90073E}"/>
    <cellStyle name="Migliaia 24 2 3 4 3" xfId="24878" xr:uid="{7F1BDEDB-1D9F-4BC5-BD74-EE7146368331}"/>
    <cellStyle name="Migliaia 24 2 3 5" xfId="27326" xr:uid="{2BDA8360-8A6F-4FB9-A0BF-450D080BBF01}"/>
    <cellStyle name="Migliaia 24 2 3 6" xfId="17027" xr:uid="{837A4709-D1AF-4030-9C4A-B0C3543C6359}"/>
    <cellStyle name="Migliaia 24 2 4" xfId="4175" xr:uid="{88D2EB1A-4C48-4FD1-B81E-398A2407DCDE}"/>
    <cellStyle name="Migliaia 24 2 4 2" xfId="7532" xr:uid="{253981DC-45EE-46E5-B973-6E5F371378DF}"/>
    <cellStyle name="Migliaia 24 2 4 2 2" xfId="30032" xr:uid="{ADEA18D8-51AA-4491-BACB-298E5F66F9D8}"/>
    <cellStyle name="Migliaia 24 2 4 2 3" xfId="19739" xr:uid="{12D4A7BC-4DD3-4443-9F30-31196808B202}"/>
    <cellStyle name="Migliaia 24 2 4 3" xfId="10723" xr:uid="{9ABC1361-8072-4775-91D9-52D7E57F4725}"/>
    <cellStyle name="Migliaia 24 2 4 3 2" xfId="32993" xr:uid="{DF86D459-FB76-45D0-977F-511B17729076}"/>
    <cellStyle name="Migliaia 24 2 4 3 3" xfId="22717" xr:uid="{E2B43168-4D71-407A-965E-EEEE3B2D3A3B}"/>
    <cellStyle name="Migliaia 24 2 4 4" xfId="27068" xr:uid="{34B34C4A-69A6-44B6-8D46-FF82730EE998}"/>
    <cellStyle name="Migliaia 24 2 4 5" xfId="16769" xr:uid="{B74CFE1F-EB3A-403A-B51C-C03C2AC973A3}"/>
    <cellStyle name="Migliaia 24 2 5" xfId="7279" xr:uid="{E9DD67EC-8992-4422-BAD2-6FBB5C8D7EC6}"/>
    <cellStyle name="Migliaia 24 2 5 2" xfId="29780" xr:uid="{B90FF1D9-C9CE-41AC-B908-D3F22582D68E}"/>
    <cellStyle name="Migliaia 24 2 5 3" xfId="19486" xr:uid="{4DD42CE2-031E-4491-8687-FD3D799A5876}"/>
    <cellStyle name="Migliaia 24 2 6" xfId="10470" xr:uid="{20F2A0D8-D7F8-463A-B4BA-A31E16D33CA5}"/>
    <cellStyle name="Migliaia 24 2 6 2" xfId="32740" xr:uid="{389795F6-DFD9-46A9-8A1F-FCF4C7A85D9E}"/>
    <cellStyle name="Migliaia 24 2 6 3" xfId="22464" xr:uid="{06AE4A95-531C-41C6-8ABA-5F0909574EDB}"/>
    <cellStyle name="Migliaia 24 2 7" xfId="13589" xr:uid="{3835BC5F-72AF-4C0F-800F-A53B11D6B063}"/>
    <cellStyle name="Migliaia 24 2 7 3" xfId="24460" xr:uid="{CA3D3C07-8FB6-4C76-9C22-B2537A4E0312}"/>
    <cellStyle name="Migliaia 24 2 8" xfId="26816" xr:uid="{2D460813-DDDF-4129-9731-18C787B34E21}"/>
    <cellStyle name="Migliaia 24 2 9" xfId="16516" xr:uid="{115FEC2F-161E-4050-8FFA-F9907220C984}"/>
    <cellStyle name="Migliaia 24 3" xfId="3887" xr:uid="{E9C11C8F-ADB1-4A97-B537-A24AC110558B}"/>
    <cellStyle name="Migliaia 24 3 2" xfId="4752" xr:uid="{9A00ECF9-0A2A-4539-AA5A-A49D1A633476}"/>
    <cellStyle name="Migliaia 24 3 2 2" xfId="5783" xr:uid="{F3362755-B992-4E53-B3F8-E5F6B30ADD5A}"/>
    <cellStyle name="Migliaia 24 3 2 2 2" xfId="8981" xr:uid="{A7731C3F-2D97-4DE3-B610-0165724BC321}"/>
    <cellStyle name="Migliaia 24 3 2 2 2 2" xfId="31393" xr:uid="{859AA990-272E-4938-B099-E978F1760DFA}"/>
    <cellStyle name="Migliaia 24 3 2 2 2 3" xfId="21104" xr:uid="{DE92A45E-F7C5-40BE-95ED-42A5E50468EF}"/>
    <cellStyle name="Migliaia 24 3 2 2 3" xfId="12086" xr:uid="{ECE0D6C3-64A6-4183-AAE9-4FD55DCCBEC5}"/>
    <cellStyle name="Migliaia 24 3 2 2 3 3" xfId="24084" xr:uid="{A24F93DB-4FC8-4712-B085-3B5183298B41}"/>
    <cellStyle name="Migliaia 24 3 2 2 4" xfId="14324" xr:uid="{8CC0B694-819C-4419-B7FF-A0FF2093DE08}"/>
    <cellStyle name="Migliaia 24 3 2 2 4 3" xfId="24960" xr:uid="{91F13433-F148-46D4-994E-55645F7F9687}"/>
    <cellStyle name="Migliaia 24 3 2 2 5" xfId="28430" xr:uid="{2381E46C-3560-40F4-9716-B49D2ED62885}"/>
    <cellStyle name="Migliaia 24 3 2 2 6" xfId="18136" xr:uid="{E118DFD3-B5C5-40DF-82B6-02A103D20BC4}"/>
    <cellStyle name="Migliaia 24 3 2 3" xfId="7898" xr:uid="{4835D90C-975B-4B2E-B7C3-FCA02531E44B}"/>
    <cellStyle name="Migliaia 24 3 2 3 2" xfId="30369" xr:uid="{4E8A0E31-638C-4EED-A618-1E222662B48A}"/>
    <cellStyle name="Migliaia 24 3 2 3 3" xfId="20078" xr:uid="{970DD197-50F8-48E6-9A2B-DBA677C15C79}"/>
    <cellStyle name="Migliaia 24 3 2 4" xfId="11062" xr:uid="{05628C20-4813-4DB8-ABCD-1EE1FD7C19FC}"/>
    <cellStyle name="Migliaia 24 3 2 4 2" xfId="33331" xr:uid="{0659D3DB-3184-4CD1-8DD2-BA56DD951F1D}"/>
    <cellStyle name="Migliaia 24 3 2 4 3" xfId="23057" xr:uid="{A053E16D-4FE3-408F-999B-2C00124730EE}"/>
    <cellStyle name="Migliaia 24 3 2 5" xfId="13721" xr:uid="{80E208A5-20CA-4E2A-85E5-3401A9939663}"/>
    <cellStyle name="Migliaia 24 3 2 5 3" xfId="24543" xr:uid="{6DA7DFB1-BC52-4130-AB9F-2013D982109F}"/>
    <cellStyle name="Migliaia 24 3 2 6" xfId="27408" xr:uid="{81801104-D9E7-408C-8F05-7D5F058672FE}"/>
    <cellStyle name="Migliaia 24 3 2 7" xfId="17109" xr:uid="{5050641B-4C45-4D00-931E-0E5E5A3990E6}"/>
    <cellStyle name="Migliaia 24 3 3" xfId="4573" xr:uid="{88FB5C14-6F9C-4289-9456-4AB16B1DFDD3}"/>
    <cellStyle name="Migliaia 24 3 3 2" xfId="7736" xr:uid="{0D3B85F4-20B5-4572-BF8D-8E7D89B3C999}"/>
    <cellStyle name="Migliaia 24 3 3 2 2" xfId="30207" xr:uid="{0813A952-7AAD-4926-9AA5-492FFFC6766A}"/>
    <cellStyle name="Migliaia 24 3 3 2 3" xfId="19914" xr:uid="{DF449350-FF59-40BF-ACCC-7372CFD094E9}"/>
    <cellStyle name="Migliaia 24 3 3 3" xfId="10899" xr:uid="{8E7A14D9-73AC-44CA-8A8B-F745CAEB72E0}"/>
    <cellStyle name="Migliaia 24 3 3 3 2" xfId="33168" xr:uid="{450C079E-987A-4158-8C1D-37E620390A29}"/>
    <cellStyle name="Migliaia 24 3 3 3 3" xfId="22893" xr:uid="{14583527-84D4-4A75-9EA7-C45298BD62F2}"/>
    <cellStyle name="Migliaia 24 3 3 4" xfId="14164" xr:uid="{17931959-DE4E-4592-837B-42980CFD5F02}"/>
    <cellStyle name="Migliaia 24 3 3 4 3" xfId="24800" xr:uid="{B4F4761D-698C-44D6-93FA-90233534D06D}"/>
    <cellStyle name="Migliaia 24 3 3 5" xfId="27244" xr:uid="{85BA79D5-B6C0-40D4-9DDE-2F851E4F2054}"/>
    <cellStyle name="Migliaia 24 3 3 6" xfId="16945" xr:uid="{EE0B48E4-C09E-44A2-B8DE-93F12D7CE2BB}"/>
    <cellStyle name="Migliaia 24 3 4" xfId="4093" xr:uid="{0BC33295-A5D0-4304-B3E0-1BD57CD21B36}"/>
    <cellStyle name="Migliaia 24 3 4 2" xfId="7450" xr:uid="{523468B6-2D6B-4DBC-A645-1FCEB3C34FFE}"/>
    <cellStyle name="Migliaia 24 3 4 2 2" xfId="29950" xr:uid="{198A8F5D-645E-4C6A-8375-8BBD4131A249}"/>
    <cellStyle name="Migliaia 24 3 4 2 3" xfId="19657" xr:uid="{88400B78-26EE-4C40-8848-480DA56AAF1C}"/>
    <cellStyle name="Migliaia 24 3 4 3" xfId="10641" xr:uid="{E6DDBCD1-700B-477C-9964-C4B435617F21}"/>
    <cellStyle name="Migliaia 24 3 4 3 2" xfId="32911" xr:uid="{6882192C-4D8C-405A-9D76-DFD6CB26585B}"/>
    <cellStyle name="Migliaia 24 3 4 3 3" xfId="22635" xr:uid="{0C5656A7-702F-468B-A0EF-5CA2B5A11A8C}"/>
    <cellStyle name="Migliaia 24 3 4 4" xfId="26986" xr:uid="{FDB69C2B-FFDB-43A5-ACEF-C474E8519620}"/>
    <cellStyle name="Migliaia 24 3 4 5" xfId="16687" xr:uid="{3243ADC3-C64D-4295-B9C2-46EA18D5EDA1}"/>
    <cellStyle name="Migliaia 24 3 5" xfId="7197" xr:uid="{5DD28B38-A8C1-48A6-B8B1-97A7AEC701C7}"/>
    <cellStyle name="Migliaia 24 3 5 2" xfId="29698" xr:uid="{42C9C163-2CE3-402C-A0B3-E22BE3C3F561}"/>
    <cellStyle name="Migliaia 24 3 5 3" xfId="19404" xr:uid="{16227D4E-5E0F-424F-B46D-8FC65FF4EB70}"/>
    <cellStyle name="Migliaia 24 3 6" xfId="10388" xr:uid="{ECE89EC1-AD90-4E86-8067-42CD7C303A22}"/>
    <cellStyle name="Migliaia 24 3 6 2" xfId="32658" xr:uid="{87708D83-1935-4077-8FA0-254F3CFC767B}"/>
    <cellStyle name="Migliaia 24 3 6 3" xfId="22382" xr:uid="{7F3B826A-F9AF-4D5A-8B0A-57E1534E35EB}"/>
    <cellStyle name="Migliaia 24 3 7" xfId="13509" xr:uid="{5E5B2BC8-CF14-465F-9382-A4F2E7598C6B}"/>
    <cellStyle name="Migliaia 24 3 7 3" xfId="24378" xr:uid="{BE471A11-0C2B-4E30-BE9C-0C61D5D5275D}"/>
    <cellStyle name="Migliaia 24 3 8" xfId="26734" xr:uid="{F763A7B9-7C0A-4F4F-AE11-B40FC17970C1}"/>
    <cellStyle name="Migliaia 24 3 9" xfId="16434" xr:uid="{3FFE9053-6DE1-4FE2-AFE9-7C47E2F91918}"/>
    <cellStyle name="Migliaia 24 4" xfId="4269" xr:uid="{E4466F34-85B3-455D-A964-2FB90A22DDAE}"/>
    <cellStyle name="Migliaia 24 4 2" xfId="5568" xr:uid="{508A0A09-5504-4467-B1C5-026ABEF290D2}"/>
    <cellStyle name="Migliaia 24 4 2 2" xfId="8754" xr:uid="{31EBE6D3-EFEB-4AE4-9C4D-047284C3AFC6}"/>
    <cellStyle name="Migliaia 24 4 2 2 2" xfId="31184" xr:uid="{17BD0BB4-6ABE-4E90-A0E4-5380E65B71E9}"/>
    <cellStyle name="Migliaia 24 4 2 2 3" xfId="20894" xr:uid="{BA497B30-7181-4852-80BE-E7C68E53F876}"/>
    <cellStyle name="Migliaia 24 4 2 3" xfId="11876" xr:uid="{1968A87A-EB14-4A42-AF75-8A0080A62DBF}"/>
    <cellStyle name="Migliaia 24 4 2 3 3" xfId="23874" xr:uid="{43B0EB1E-FBEA-4B9A-904D-6A83FB2A12BB}"/>
    <cellStyle name="Migliaia 24 4 2 4" xfId="28225" xr:uid="{AF13B529-E81D-4B7E-8A80-D5A054EA282A}"/>
    <cellStyle name="Migliaia 24 4 2 5" xfId="17926" xr:uid="{B56D2E11-070D-4542-AF20-65C8D77F9F4D}"/>
    <cellStyle name="Migliaia 24 4 3" xfId="7649" xr:uid="{78709C2C-BE99-47D6-8CC9-C781C1CC7A92}"/>
    <cellStyle name="Migliaia 24 4 3 2" xfId="30121" xr:uid="{689FDBBF-C2EC-4964-96BB-2198FED44ACA}"/>
    <cellStyle name="Migliaia 24 4 3 3" xfId="19828" xr:uid="{9C71164C-D919-4159-9379-6F7BC871CF97}"/>
    <cellStyle name="Migliaia 24 4 4" xfId="10813" xr:uid="{31A09DDE-1089-4B48-956F-EB276E163C4D}"/>
    <cellStyle name="Migliaia 24 4 4 2" xfId="33082" xr:uid="{B91D4FFF-D8DB-432E-AB2A-FE2429A93712}"/>
    <cellStyle name="Migliaia 24 4 4 3" xfId="22807" xr:uid="{4F4E8942-7736-4469-B3F1-87F5ED5ED0B8}"/>
    <cellStyle name="Migliaia 24 4 5" xfId="13889" xr:uid="{F9FE1D06-A3C8-4FC5-8891-6870102CDBEB}"/>
    <cellStyle name="Migliaia 24 4 5 3" xfId="24714" xr:uid="{07F32017-6E8D-4BB1-85B3-89EDEA3BFFC4}"/>
    <cellStyle name="Migliaia 24 4 6" xfId="27158" xr:uid="{1AAE4D46-30C0-4F10-BE97-130ECB025EC2}"/>
    <cellStyle name="Migliaia 24 4 7" xfId="16859" xr:uid="{DE266D56-C1C8-473B-9CAF-FDA135C54ED0}"/>
    <cellStyle name="Migliaia 24 5" xfId="5448" xr:uid="{202559D6-F87B-493D-840B-9178045AD7FD}"/>
    <cellStyle name="Migliaia 24 5 2" xfId="8624" xr:uid="{D3DB4848-56E5-41B3-B8B1-FE155ECA79C9}"/>
    <cellStyle name="Migliaia 24 5 2 2" xfId="31052" xr:uid="{DDEE7890-80F5-48A0-942C-289ACED3D9EB}"/>
    <cellStyle name="Migliaia 24 5 2 3" xfId="20763" xr:uid="{A37B3E38-3686-44A1-9EB7-7E879ACBDCC9}"/>
    <cellStyle name="Migliaia 24 5 3" xfId="11747" xr:uid="{B96D976E-6B05-4B8E-9853-3962AC343CD3}"/>
    <cellStyle name="Migliaia 24 5 3 3" xfId="23742" xr:uid="{91459EC2-FDE3-4EF4-8A63-E4077EC516CA}"/>
    <cellStyle name="Migliaia 24 5 4" xfId="14492" xr:uid="{F6DA6976-A8D7-46BF-A095-064BD91C12DA}"/>
    <cellStyle name="Migliaia 24 5 4 3" xfId="25131" xr:uid="{97FCBF35-F97D-463E-B679-86D7869CEE1A}"/>
    <cellStyle name="Migliaia 24 5 5" xfId="28093" xr:uid="{3A2BB3F9-C700-4743-97D8-EC9A64C2988F}"/>
    <cellStyle name="Migliaia 24 5 6" xfId="17794" xr:uid="{DD6EB727-06BD-4608-8C51-16C19195A02C}"/>
    <cellStyle name="Migliaia 24 6" xfId="5245" xr:uid="{966A1933-75AF-46DF-BBD0-957884F45432}"/>
    <cellStyle name="Migliaia 24 6 2" xfId="8421" xr:uid="{1DF4A0A1-5E9D-41BB-B4F4-A5DDAC1BE35B}"/>
    <cellStyle name="Migliaia 24 6 2 2" xfId="30850" xr:uid="{1BC83D79-A09E-4CDB-BB19-460F44B69C4C}"/>
    <cellStyle name="Migliaia 24 6 2 3" xfId="20560" xr:uid="{44325A16-0416-4D9A-A5B1-802E71FF72CE}"/>
    <cellStyle name="Migliaia 24 6 3" xfId="11544" xr:uid="{BAF0D821-2C62-4BC9-A464-D7210F93776E}"/>
    <cellStyle name="Migliaia 24 6 3 3" xfId="23539" xr:uid="{AAA52675-2C12-4745-9A92-C697D364B083}"/>
    <cellStyle name="Migliaia 24 6 4" xfId="14519" xr:uid="{7F762144-4E98-49DA-9B7F-D043C0CB3DDF}"/>
    <cellStyle name="Migliaia 24 6 4 3" xfId="25158" xr:uid="{A86FEE76-9A60-419B-9D1A-9029D0F2D1A0}"/>
    <cellStyle name="Migliaia 24 6 5" xfId="27890" xr:uid="{63315DCE-77BB-47F6-9210-D1BE60ACD0AE}"/>
    <cellStyle name="Migliaia 24 6 6" xfId="17591" xr:uid="{339C5B5B-3A04-4CEB-A99A-3545EA904E44}"/>
    <cellStyle name="Migliaia 24 7" xfId="5150" xr:uid="{6EDB39BA-6B42-4414-8618-89F8C9B1B400}"/>
    <cellStyle name="Migliaia 24 7 2" xfId="8325" xr:uid="{152DDEDB-83A3-4653-9D20-0E03FC02A433}"/>
    <cellStyle name="Migliaia 24 7 2 2" xfId="30754" xr:uid="{668AEC0D-2376-4C2E-AD90-8BE08E6A25C7}"/>
    <cellStyle name="Migliaia 24 7 2 3" xfId="20464" xr:uid="{E1CD3037-9172-4A9A-8D58-E3ADDF73B2BC}"/>
    <cellStyle name="Migliaia 24 7 3" xfId="11448" xr:uid="{50ABA825-876C-4C35-A79A-2649DFAAA6CF}"/>
    <cellStyle name="Migliaia 24 7 3 3" xfId="23443" xr:uid="{9CBE71BC-CC3E-4D9B-82A3-B0AEF750F936}"/>
    <cellStyle name="Migliaia 24 7 4" xfId="14740" xr:uid="{E4FED4C9-C068-4683-AC39-41307D3283E1}"/>
    <cellStyle name="Migliaia 24 7 4 3" xfId="25378" xr:uid="{CB9EBDD5-275A-4F61-AE03-F66E8D6B3A45}"/>
    <cellStyle name="Migliaia 24 7 5" xfId="27794" xr:uid="{D75F1983-4EF6-40D6-8F3F-BA0F2D61833C}"/>
    <cellStyle name="Migliaia 24 7 6" xfId="17495" xr:uid="{1E395201-D5C4-4451-A5FA-A1C7F4EFDDD5}"/>
    <cellStyle name="Migliaia 24 8" xfId="5042" xr:uid="{00A21FEC-1777-4E84-8671-46328A131100}"/>
    <cellStyle name="Migliaia 24 8 2" xfId="8217" xr:uid="{CA99897C-621E-40B9-B115-5C00E01E79FF}"/>
    <cellStyle name="Migliaia 24 8 2 2" xfId="30660" xr:uid="{231D7B9A-BB30-4F1F-8927-DC109FEDB72F}"/>
    <cellStyle name="Migliaia 24 8 2 3" xfId="20370" xr:uid="{60B36708-C162-4EEF-9D84-BE953FD094DD}"/>
    <cellStyle name="Migliaia 24 8 3" xfId="11354" xr:uid="{91279AED-D277-47F0-BDA4-A3CE86FF41B9}"/>
    <cellStyle name="Migliaia 24 8 3 3" xfId="23349" xr:uid="{28476715-D2FF-4D56-90D5-965629A2D744}"/>
    <cellStyle name="Migliaia 24 8 4" xfId="27700" xr:uid="{200B2E2C-A5A7-4699-8B8D-B3E18E859874}"/>
    <cellStyle name="Migliaia 24 8 5" xfId="17401" xr:uid="{C7B4858A-8CCF-4D3C-9F4A-7195F045020A}"/>
    <cellStyle name="Migliaia 24 9" xfId="4974" xr:uid="{3DE5A9BD-0C62-4172-9484-029B07BCB63F}"/>
    <cellStyle name="Migliaia 24 9 2" xfId="8149" xr:uid="{FBC8908E-EB62-427F-9C11-E37BBF9448FA}"/>
    <cellStyle name="Migliaia 24 9 2 2" xfId="30598" xr:uid="{830603C5-1F50-4889-A58B-7B624DD1D881}"/>
    <cellStyle name="Migliaia 24 9 2 3" xfId="20308" xr:uid="{8DD29DC3-36A9-4504-A7A5-AEF34BFE3904}"/>
    <cellStyle name="Migliaia 24 9 3" xfId="11292" xr:uid="{4D6354CD-F1F4-4D98-B9FC-F3AAF8B035B1}"/>
    <cellStyle name="Migliaia 24 9 3 3" xfId="23287" xr:uid="{CEA7A335-88D3-433D-89E3-7BBC5D90B39A}"/>
    <cellStyle name="Migliaia 24 9 4" xfId="27638" xr:uid="{AF0D846D-2417-476A-B761-C889E53C2AD1}"/>
    <cellStyle name="Migliaia 24 9 5" xfId="17339" xr:uid="{63CA7F47-D7D1-4CA9-A093-03C31FE4938C}"/>
    <cellStyle name="Migliaia 25" xfId="3633" xr:uid="{30D4EEC7-B679-43C1-B6C1-8E7114668B48}"/>
    <cellStyle name="Migliaia 25 10" xfId="4013" xr:uid="{04173550-2027-43A2-93D9-E03E5F91E64A}"/>
    <cellStyle name="Migliaia 25 10 2" xfId="7368" xr:uid="{45E7C186-065D-4223-8AAB-58C389FE7ECB}"/>
    <cellStyle name="Migliaia 25 10 2 2" xfId="29868" xr:uid="{1FDD6C62-C2AE-4E86-8471-265AB6078670}"/>
    <cellStyle name="Migliaia 25 10 2 3" xfId="19575" xr:uid="{4A79AA06-75B1-4394-BA27-62145CF912A3}"/>
    <cellStyle name="Migliaia 25 10 3" xfId="10559" xr:uid="{687353D1-4F88-46CE-BC3D-65B466F186BF}"/>
    <cellStyle name="Migliaia 25 10 3 2" xfId="32829" xr:uid="{828FAB5B-7B6F-4440-B481-BD39AC99E5B2}"/>
    <cellStyle name="Migliaia 25 10 3 3" xfId="22553" xr:uid="{BAC503AD-4E33-4592-BFEC-2D2AA9D4903A}"/>
    <cellStyle name="Migliaia 25 10 4" xfId="26905" xr:uid="{43F22841-7B3C-475A-B3E7-122355A9EBF0}"/>
    <cellStyle name="Migliaia 25 10 5" xfId="16605" xr:uid="{0320FB14-D7A8-4B3D-AD74-D379FC1691A9}"/>
    <cellStyle name="Migliaia 25 11" xfId="3828" xr:uid="{C677D124-0216-46AD-A7F7-D67EBD93E2A0}"/>
    <cellStyle name="Migliaia 25 11 2" xfId="7117" xr:uid="{64E68477-35A3-4ADC-866C-9C9BC6FB1867}"/>
    <cellStyle name="Migliaia 25 11 2 2" xfId="29618" xr:uid="{9AEBB730-45F7-476A-A30B-56A03D774AD4}"/>
    <cellStyle name="Migliaia 25 11 2 3" xfId="19324" xr:uid="{57817AAC-BC9F-4DE8-848C-89E548865B9A}"/>
    <cellStyle name="Migliaia 25 11 3" xfId="10308" xr:uid="{A0509B00-03E7-4A61-B8B8-826B9D6EF8A7}"/>
    <cellStyle name="Migliaia 25 11 3 2" xfId="32578" xr:uid="{2FDEBFC5-D0F0-4B36-A300-8DFE450AFB62}"/>
    <cellStyle name="Migliaia 25 11 3 3" xfId="22302" xr:uid="{CB43D4BA-1A24-4D4D-BADD-C32281B66149}"/>
    <cellStyle name="Migliaia 25 11 4" xfId="26654" xr:uid="{A65C9B78-F641-4E18-9D0E-0FE211578190}"/>
    <cellStyle name="Migliaia 25 11 5" xfId="16354" xr:uid="{A9B33C5C-4249-4091-92F8-12B4FCB978FB}"/>
    <cellStyle name="Migliaia 25 12" xfId="3714" xr:uid="{296F6F6F-B69B-44E0-A61E-D8FFEA25D3FF}"/>
    <cellStyle name="Migliaia 25 12 2" xfId="7006" xr:uid="{1F1E0270-120E-40CA-AFD4-28BE3C59C446}"/>
    <cellStyle name="Migliaia 25 12 2 2" xfId="29507" xr:uid="{52866601-D581-4FA9-9CC4-EA9D8FD6C31D}"/>
    <cellStyle name="Migliaia 25 12 2 3" xfId="19213" xr:uid="{AE3E7CE6-8C76-4433-A356-D7D0950BB50E}"/>
    <cellStyle name="Migliaia 25 12 3" xfId="10197" xr:uid="{FF9BF000-A86D-4B73-8C5B-F9B789075493}"/>
    <cellStyle name="Migliaia 25 12 3 2" xfId="32467" xr:uid="{0FB155E3-D04D-4448-8417-012B56B8AFC0}"/>
    <cellStyle name="Migliaia 25 12 3 3" xfId="22191" xr:uid="{DD41982E-655C-4678-861E-A32CB119E9AD}"/>
    <cellStyle name="Migliaia 25 12 4" xfId="26543" xr:uid="{04792143-F3B5-436C-B7E6-1697D2956D4F}"/>
    <cellStyle name="Migliaia 25 12 5" xfId="16243" xr:uid="{3FEEBFA6-C4E9-4AA5-81CD-D514BE536A9A}"/>
    <cellStyle name="Migliaia 25 13" xfId="6919" xr:uid="{906D9AED-64EA-4C18-93DC-DF675FB1F86B}"/>
    <cellStyle name="Migliaia 25 13 2" xfId="29420" xr:uid="{716AB560-24A6-4CF3-8C76-20F764E2C026}"/>
    <cellStyle name="Migliaia 25 13 3" xfId="19126" xr:uid="{26ED98F4-FE6B-4113-B070-9597D76D1F8E}"/>
    <cellStyle name="Migliaia 25 14" xfId="10110" xr:uid="{06A6D9B3-32A5-46CE-81FF-E19510965B55}"/>
    <cellStyle name="Migliaia 25 14 2" xfId="32380" xr:uid="{AAC3367B-A83D-4E75-9A6A-AC4DDD0D11A8}"/>
    <cellStyle name="Migliaia 25 14 3" xfId="22104" xr:uid="{78BAC1A4-33FF-451F-9860-D1B15C2EBE16}"/>
    <cellStyle name="Migliaia 25 15" xfId="13193" xr:uid="{1C699B40-E892-481D-BB41-CE499FF920D5}"/>
    <cellStyle name="Migliaia 25 15 3" xfId="24293" xr:uid="{910DFD82-C8EC-4835-8AA0-47338B495A3E}"/>
    <cellStyle name="Migliaia 25 16" xfId="26456" xr:uid="{2A81A4DB-3BF5-4B4B-964E-F828D487EC68}"/>
    <cellStyle name="Migliaia 25 17" xfId="16156" xr:uid="{F14D3232-C48A-44E2-8CF9-32984253C585}"/>
    <cellStyle name="Migliaia 25 2" xfId="3935" xr:uid="{E74A0483-BFD6-4BE9-BEAD-893903A2D2B8}"/>
    <cellStyle name="Migliaia 25 2 2" xfId="4805" xr:uid="{73BF802F-3933-4272-B205-2AA9E94AC870}"/>
    <cellStyle name="Migliaia 25 2 2 2" xfId="5717" xr:uid="{1EFAB8FB-D51A-48AD-BE57-3FF835233C93}"/>
    <cellStyle name="Migliaia 25 2 2 2 2" xfId="8905" xr:uid="{C44B5A81-F381-4E65-85CE-FBBE7BEB5FED}"/>
    <cellStyle name="Migliaia 25 2 2 2 2 2" xfId="31320" xr:uid="{1E2AD6B1-DA5D-4115-B264-BF788FF07075}"/>
    <cellStyle name="Migliaia 25 2 2 2 2 3" xfId="21030" xr:uid="{76886377-EB59-43BA-A712-0A7EF62BEDAA}"/>
    <cellStyle name="Migliaia 25 2 2 2 3" xfId="12012" xr:uid="{116C8AC6-24D0-425C-B7CA-505432A2F38C}"/>
    <cellStyle name="Migliaia 25 2 2 2 3 3" xfId="24010" xr:uid="{0477C68F-630B-48FA-BF07-BC820F8C334F}"/>
    <cellStyle name="Migliaia 25 2 2 2 4" xfId="14404" xr:uid="{8FA5AADE-7091-4912-AC17-435921394E85}"/>
    <cellStyle name="Migliaia 25 2 2 2 4 3" xfId="25042" xr:uid="{6E69FDD3-4E11-4B0B-BED7-E49C34D1B3BE}"/>
    <cellStyle name="Migliaia 25 2 2 2 5" xfId="28359" xr:uid="{18811DFA-34EC-456F-B40B-2189144EA622}"/>
    <cellStyle name="Migliaia 25 2 2 2 6" xfId="18062" xr:uid="{68643FDF-FC83-4114-94CF-8DF4ACBE2EBE}"/>
    <cellStyle name="Migliaia 25 2 2 3" xfId="7978" xr:uid="{5A773201-896D-471D-BFFC-20F145F9E609}"/>
    <cellStyle name="Migliaia 25 2 2 3 2" xfId="30451" xr:uid="{21B92791-E9FC-48EC-81D8-BEC3809E63F4}"/>
    <cellStyle name="Migliaia 25 2 2 3 3" xfId="20160" xr:uid="{673CA48A-CE46-4A86-B173-C65E2E20AF2A}"/>
    <cellStyle name="Migliaia 25 2 2 4" xfId="11144" xr:uid="{E0D4FF37-2786-407F-A903-8B1BF29F348B}"/>
    <cellStyle name="Migliaia 25 2 2 4 3" xfId="23139" xr:uid="{C4703DD0-9FC0-4AEB-A7C6-21A90B6BBF02}"/>
    <cellStyle name="Migliaia 25 2 2 5" xfId="13800" xr:uid="{74D6ADE8-A753-44E1-9091-326BBCD3BC51}"/>
    <cellStyle name="Migliaia 25 2 2 5 3" xfId="24625" xr:uid="{DE511B2F-4591-4B49-AC19-03DE84E593BC}"/>
    <cellStyle name="Migliaia 25 2 2 6" xfId="27490" xr:uid="{14258EFE-EA0D-4746-982A-47535759DE44}"/>
    <cellStyle name="Migliaia 25 2 2 7" xfId="17191" xr:uid="{FDFA8A3C-9157-4CE8-A314-41604C72D423}"/>
    <cellStyle name="Migliaia 25 2 3" xfId="4650" xr:uid="{40EF768D-F613-4D3F-A69A-AA13C9D0D361}"/>
    <cellStyle name="Migliaia 25 2 3 2" xfId="7820" xr:uid="{BDB00473-728A-4BDF-9A90-D73C8C3A28D5}"/>
    <cellStyle name="Migliaia 25 2 3 2 2" xfId="30290" xr:uid="{51AB48B2-B2D6-40FB-AB24-AE29B3D4083F}"/>
    <cellStyle name="Migliaia 25 2 3 2 3" xfId="19998" xr:uid="{8B619B06-FA8F-48F8-8C45-929D43B55300}"/>
    <cellStyle name="Migliaia 25 2 3 3" xfId="10982" xr:uid="{373CCED9-0001-4B22-A988-7C90633838F7}"/>
    <cellStyle name="Migliaia 25 2 3 3 2" xfId="33252" xr:uid="{23193ADF-D51A-460A-BB44-E8C752155D37}"/>
    <cellStyle name="Migliaia 25 2 3 3 3" xfId="22977" xr:uid="{64397F98-E90A-438A-8565-DA549BED3EB2}"/>
    <cellStyle name="Migliaia 25 2 3 4" xfId="14242" xr:uid="{AAECE0DA-8313-49F1-AD18-3D32D20B4F42}"/>
    <cellStyle name="Migliaia 25 2 3 4 3" xfId="24880" xr:uid="{9B503302-0BF6-40CB-9DB2-586EFEC15724}"/>
    <cellStyle name="Migliaia 25 2 3 5" xfId="27328" xr:uid="{4C52C7CC-53B4-4909-AF1C-697C37C3DD36}"/>
    <cellStyle name="Migliaia 25 2 3 6" xfId="17029" xr:uid="{6B84B045-70DE-4A2B-831B-08D386D7FE1F}"/>
    <cellStyle name="Migliaia 25 2 4" xfId="4177" xr:uid="{65156573-C3C1-4796-B346-D0A1ED7C81C6}"/>
    <cellStyle name="Migliaia 25 2 4 2" xfId="7534" xr:uid="{023863D3-CF92-43E4-8373-CAF657DA5F13}"/>
    <cellStyle name="Migliaia 25 2 4 2 2" xfId="30034" xr:uid="{003E304F-D64E-428A-9824-4FDE80EA64AB}"/>
    <cellStyle name="Migliaia 25 2 4 2 3" xfId="19741" xr:uid="{2BBC9B24-33C4-4DB4-B385-5BCC9E26F4CB}"/>
    <cellStyle name="Migliaia 25 2 4 3" xfId="10725" xr:uid="{2F65604F-5822-4B78-8997-26263A5E595B}"/>
    <cellStyle name="Migliaia 25 2 4 3 2" xfId="32995" xr:uid="{0013F564-70B4-4C42-A25D-F705245218CB}"/>
    <cellStyle name="Migliaia 25 2 4 3 3" xfId="22719" xr:uid="{B1125D26-11A0-4BD4-ACEF-6C39590C0911}"/>
    <cellStyle name="Migliaia 25 2 4 4" xfId="27070" xr:uid="{C2E39B0B-E815-4D69-8ECD-B0DD25E76874}"/>
    <cellStyle name="Migliaia 25 2 4 5" xfId="16771" xr:uid="{DB9E2E3A-C93F-4E95-B271-DA024B32DA87}"/>
    <cellStyle name="Migliaia 25 2 5" xfId="7281" xr:uid="{9892E3D0-409D-4AC5-8AF7-753A35EEB582}"/>
    <cellStyle name="Migliaia 25 2 5 2" xfId="29782" xr:uid="{40B8B620-06B5-4EFB-A031-25975D4BC24D}"/>
    <cellStyle name="Migliaia 25 2 5 3" xfId="19488" xr:uid="{D911799B-1740-4AA5-A568-899D5AA27369}"/>
    <cellStyle name="Migliaia 25 2 6" xfId="10472" xr:uid="{A8EF4D21-2890-462C-8317-D68BD14B7118}"/>
    <cellStyle name="Migliaia 25 2 6 2" xfId="32742" xr:uid="{0854A247-5522-4AFB-95ED-8C5A4878FF0C}"/>
    <cellStyle name="Migliaia 25 2 6 3" xfId="22466" xr:uid="{EF209F02-FAFA-4673-9466-2E619FBE3202}"/>
    <cellStyle name="Migliaia 25 2 7" xfId="13591" xr:uid="{05AA14B4-25F2-4453-A114-ED8E0918DDE5}"/>
    <cellStyle name="Migliaia 25 2 7 3" xfId="24462" xr:uid="{A7EDAC1E-2B92-4E38-A03C-C8169AEA0711}"/>
    <cellStyle name="Migliaia 25 2 8" xfId="26818" xr:uid="{87E567EE-58FC-4744-B3FD-F78A4F783A42}"/>
    <cellStyle name="Migliaia 25 2 9" xfId="16518" xr:uid="{D2D4EC7F-89E1-4E38-AC04-180923C31B53}"/>
    <cellStyle name="Migliaia 25 3" xfId="3889" xr:uid="{59DBB3C4-A8E1-4FB0-9840-48D558699CEE}"/>
    <cellStyle name="Migliaia 25 3 2" xfId="4754" xr:uid="{F67B97C4-A07D-4ED2-8A23-78C74A6F557D}"/>
    <cellStyle name="Migliaia 25 3 2 2" xfId="5785" xr:uid="{7477DABE-C940-4546-B83F-F9A8528C07DD}"/>
    <cellStyle name="Migliaia 25 3 2 2 2" xfId="8983" xr:uid="{AB515D09-0B8D-4B24-BB42-2103BD3AD0FF}"/>
    <cellStyle name="Migliaia 25 3 2 2 2 2" xfId="31395" xr:uid="{3FCBF213-499F-4DA8-BB1A-85D7FE0B8743}"/>
    <cellStyle name="Migliaia 25 3 2 2 2 3" xfId="21106" xr:uid="{996A2F1E-C62E-4F5C-8CB5-1B6075023874}"/>
    <cellStyle name="Migliaia 25 3 2 2 3" xfId="12088" xr:uid="{D2F75775-AFED-457D-AD3C-486ED988CA4C}"/>
    <cellStyle name="Migliaia 25 3 2 2 3 3" xfId="24086" xr:uid="{3344E11D-4F40-477D-A2EC-8CF7276F8EB0}"/>
    <cellStyle name="Migliaia 25 3 2 2 4" xfId="14326" xr:uid="{47E8D73E-0F09-4C7A-9A13-E7B06E338478}"/>
    <cellStyle name="Migliaia 25 3 2 2 4 3" xfId="24962" xr:uid="{E385C8CE-A708-467E-89E6-4193BA823DE7}"/>
    <cellStyle name="Migliaia 25 3 2 2 5" xfId="28432" xr:uid="{270459A2-BDFC-473A-A383-8C969402928D}"/>
    <cellStyle name="Migliaia 25 3 2 2 6" xfId="18138" xr:uid="{1D3EED56-C2D4-4D20-A644-10A17A73744B}"/>
    <cellStyle name="Migliaia 25 3 2 3" xfId="7900" xr:uid="{23343041-A018-4D92-83C8-9BDB2B2E3496}"/>
    <cellStyle name="Migliaia 25 3 2 3 2" xfId="30371" xr:uid="{71833AEC-6B84-48F4-A2BC-A22E8A270240}"/>
    <cellStyle name="Migliaia 25 3 2 3 3" xfId="20080" xr:uid="{83C409A6-CB8F-482B-B474-365001F76FC6}"/>
    <cellStyle name="Migliaia 25 3 2 4" xfId="11064" xr:uid="{3367FF09-B921-4F7D-B75E-75735DFF4665}"/>
    <cellStyle name="Migliaia 25 3 2 4 2" xfId="33333" xr:uid="{4500CC38-704B-4C45-8600-1DA3AFE10ECF}"/>
    <cellStyle name="Migliaia 25 3 2 4 3" xfId="23059" xr:uid="{8BDF4AB9-8FE3-473F-9D36-2E6E41D642A3}"/>
    <cellStyle name="Migliaia 25 3 2 5" xfId="13723" xr:uid="{6B2FDE4F-39C7-4742-A9A9-A4DD2DCDC006}"/>
    <cellStyle name="Migliaia 25 3 2 5 3" xfId="24545" xr:uid="{34D0851A-30AC-467F-AA12-80D753E98367}"/>
    <cellStyle name="Migliaia 25 3 2 6" xfId="27410" xr:uid="{0FE26072-0258-4B83-9783-6059B4B99943}"/>
    <cellStyle name="Migliaia 25 3 2 7" xfId="17111" xr:uid="{D5FC6A45-953E-4727-AFD1-B397A4C875F4}"/>
    <cellStyle name="Migliaia 25 3 3" xfId="4575" xr:uid="{B287604B-BBF6-4EAA-8B46-144818D014AB}"/>
    <cellStyle name="Migliaia 25 3 3 2" xfId="7738" xr:uid="{42503A23-D5D0-471A-AB1F-4382E4F3FC33}"/>
    <cellStyle name="Migliaia 25 3 3 2 2" xfId="30209" xr:uid="{7BAA6330-ADD6-480A-8231-762C3D9946E8}"/>
    <cellStyle name="Migliaia 25 3 3 2 3" xfId="19916" xr:uid="{4CA626E2-B072-427F-B7B9-A14780BB0E58}"/>
    <cellStyle name="Migliaia 25 3 3 3" xfId="10901" xr:uid="{6C37136D-3F8C-471A-A438-0AF809B2C106}"/>
    <cellStyle name="Migliaia 25 3 3 3 2" xfId="33170" xr:uid="{4790BCA0-D2EF-4AD0-90E8-072D9BF54703}"/>
    <cellStyle name="Migliaia 25 3 3 3 3" xfId="22895" xr:uid="{C2A220E2-2FCE-4598-9E42-1FCC3AEC549A}"/>
    <cellStyle name="Migliaia 25 3 3 4" xfId="14166" xr:uid="{F9F8FD69-44D9-451E-BF8B-8648E689151D}"/>
    <cellStyle name="Migliaia 25 3 3 4 3" xfId="24802" xr:uid="{83ED295F-CB8B-405D-A52D-0B64689DFE4E}"/>
    <cellStyle name="Migliaia 25 3 3 5" xfId="27246" xr:uid="{4F82BFD9-F518-423A-B337-C0F5A6E2B52E}"/>
    <cellStyle name="Migliaia 25 3 3 6" xfId="16947" xr:uid="{9A07C958-CA8B-4AF2-AE8E-5EDE182F2DB4}"/>
    <cellStyle name="Migliaia 25 3 4" xfId="4095" xr:uid="{A701A50B-D723-4660-A960-B27937938168}"/>
    <cellStyle name="Migliaia 25 3 4 2" xfId="7452" xr:uid="{60DB0B27-548C-4483-ACC4-8CF781B14460}"/>
    <cellStyle name="Migliaia 25 3 4 2 2" xfId="29952" xr:uid="{B07D645A-5798-4A3B-9529-FB9FDB192665}"/>
    <cellStyle name="Migliaia 25 3 4 2 3" xfId="19659" xr:uid="{34050FD3-C7A5-4EA9-BAB4-D5F9B1675F77}"/>
    <cellStyle name="Migliaia 25 3 4 3" xfId="10643" xr:uid="{96AB41EF-B497-498C-9E87-E782A11238FB}"/>
    <cellStyle name="Migliaia 25 3 4 3 2" xfId="32913" xr:uid="{CF11792E-0771-41AD-98D1-2AAD972989FA}"/>
    <cellStyle name="Migliaia 25 3 4 3 3" xfId="22637" xr:uid="{94BFFC81-37D8-4E8C-AC7B-A35CBEEA4F43}"/>
    <cellStyle name="Migliaia 25 3 4 4" xfId="26988" xr:uid="{2A836616-64F6-49BB-A981-1198744EA588}"/>
    <cellStyle name="Migliaia 25 3 4 5" xfId="16689" xr:uid="{07CA7434-B50A-4CCA-A3FC-1628BFD7124D}"/>
    <cellStyle name="Migliaia 25 3 5" xfId="7199" xr:uid="{156681B2-064E-4FA9-830F-C1EE7825D21F}"/>
    <cellStyle name="Migliaia 25 3 5 2" xfId="29700" xr:uid="{318BEE84-857F-4556-A2D3-498C7C4E4DA1}"/>
    <cellStyle name="Migliaia 25 3 5 3" xfId="19406" xr:uid="{FDEBA20C-B62B-421E-9A5E-49807F1526BB}"/>
    <cellStyle name="Migliaia 25 3 6" xfId="10390" xr:uid="{B9B40828-3053-4BD9-B33A-49D9542B80AB}"/>
    <cellStyle name="Migliaia 25 3 6 2" xfId="32660" xr:uid="{F59DF366-D0A7-466A-BFE8-57405BF81EC4}"/>
    <cellStyle name="Migliaia 25 3 6 3" xfId="22384" xr:uid="{AE5473BD-C462-4187-A97A-D9F6672B4FCC}"/>
    <cellStyle name="Migliaia 25 3 7" xfId="13511" xr:uid="{BBB82BE0-4D88-44F4-857E-6ABE2B920AC7}"/>
    <cellStyle name="Migliaia 25 3 7 3" xfId="24380" xr:uid="{9AA627C7-BACA-48D6-9C44-DC3F7165B6EC}"/>
    <cellStyle name="Migliaia 25 3 8" xfId="26736" xr:uid="{C377D204-4B2F-42D7-B65B-D4C39F93CC1C}"/>
    <cellStyle name="Migliaia 25 3 9" xfId="16436" xr:uid="{A1FEDE03-FD46-4CA7-A49F-AE9C4EED899F}"/>
    <cellStyle name="Migliaia 25 4" xfId="4270" xr:uid="{EBC3EE87-C78C-4B5D-9630-F38FBAD7FA82}"/>
    <cellStyle name="Migliaia 25 4 2" xfId="5570" xr:uid="{6565ED22-4664-4CCA-BFA6-A2CE21CF6775}"/>
    <cellStyle name="Migliaia 25 4 2 2" xfId="8756" xr:uid="{A795D287-5294-40D3-8705-DBBAAD1F23E0}"/>
    <cellStyle name="Migliaia 25 4 2 2 2" xfId="31186" xr:uid="{0DF8A6CE-25F8-4CA7-92DC-CEE789A322B6}"/>
    <cellStyle name="Migliaia 25 4 2 2 3" xfId="20896" xr:uid="{FAD42D3F-E54C-44A8-86AA-FE541E82670D}"/>
    <cellStyle name="Migliaia 25 4 2 3" xfId="11878" xr:uid="{8EA81D23-4EC2-40C9-B9F2-A6C233A90549}"/>
    <cellStyle name="Migliaia 25 4 2 3 3" xfId="23876" xr:uid="{837F61E9-6FE2-4B30-B704-01A146A73A1D}"/>
    <cellStyle name="Migliaia 25 4 2 4" xfId="28227" xr:uid="{BFCCC40E-D7D3-4391-8399-FF45676C7C2D}"/>
    <cellStyle name="Migliaia 25 4 2 5" xfId="17928" xr:uid="{6EA13678-D926-4234-90EA-869B5E910409}"/>
    <cellStyle name="Migliaia 25 4 3" xfId="7650" xr:uid="{7F99BDD9-4FC2-40E5-8648-F492F9646ACE}"/>
    <cellStyle name="Migliaia 25 4 3 2" xfId="30122" xr:uid="{1D2917F2-0A30-45E6-9CE9-B16B90FB9520}"/>
    <cellStyle name="Migliaia 25 4 3 3" xfId="19829" xr:uid="{929DEEF3-6FA6-4280-8BB2-5F3132E1467D}"/>
    <cellStyle name="Migliaia 25 4 4" xfId="10814" xr:uid="{5758EE6F-FB96-47EE-BBA8-7668A6CE0F51}"/>
    <cellStyle name="Migliaia 25 4 4 2" xfId="33083" xr:uid="{F7B65CE9-5E8E-4938-A260-B6274FACC0A8}"/>
    <cellStyle name="Migliaia 25 4 4 3" xfId="22808" xr:uid="{526CF721-813A-44B5-AC0E-1EE9F0F97D3B}"/>
    <cellStyle name="Migliaia 25 4 5" xfId="13890" xr:uid="{A60316C1-151D-4805-9468-5AB1899B16F4}"/>
    <cellStyle name="Migliaia 25 4 5 3" xfId="24715" xr:uid="{8005A01A-B658-4583-96E9-75EA5ECF73E5}"/>
    <cellStyle name="Migliaia 25 4 6" xfId="27159" xr:uid="{11F6AD47-290B-4EF3-B6A3-B33A6F6E915F}"/>
    <cellStyle name="Migliaia 25 4 7" xfId="16860" xr:uid="{35C55A5F-B197-4BAD-8319-7BED79EFC109}"/>
    <cellStyle name="Migliaia 25 5" xfId="5450" xr:uid="{498EDA60-B2E6-4666-80DF-39826A237F72}"/>
    <cellStyle name="Migliaia 25 5 2" xfId="8626" xr:uid="{BACD9BE7-087C-43A0-9BC2-4F8D0E9224A9}"/>
    <cellStyle name="Migliaia 25 5 2 2" xfId="31054" xr:uid="{33608519-D3D6-4F0D-923D-F5740BF5EBEF}"/>
    <cellStyle name="Migliaia 25 5 2 3" xfId="20765" xr:uid="{2C28DCF0-0F6F-4170-BE95-2FC835F279F4}"/>
    <cellStyle name="Migliaia 25 5 3" xfId="11749" xr:uid="{9204B147-ADBA-4F2D-9098-3CA500B39223}"/>
    <cellStyle name="Migliaia 25 5 3 3" xfId="23744" xr:uid="{2EEC25B0-6D44-4BE8-BBB2-E34DDD51C9F3}"/>
    <cellStyle name="Migliaia 25 5 4" xfId="14833" xr:uid="{9DCA3E75-1E14-4ECC-8D7A-4FA055EDE7D6}"/>
    <cellStyle name="Migliaia 25 5 4 3" xfId="25472" xr:uid="{27CCBA10-9D2F-4536-82BE-34F6DF4F57DA}"/>
    <cellStyle name="Migliaia 25 5 5" xfId="28095" xr:uid="{E23E052B-709D-41D7-B589-AB3890981312}"/>
    <cellStyle name="Migliaia 25 5 6" xfId="17796" xr:uid="{B9C8CBAC-3129-4A15-87D1-A74B59A4B1C4}"/>
    <cellStyle name="Migliaia 25 6" xfId="5247" xr:uid="{54CC83F4-4139-4984-9B63-3307FBD2384C}"/>
    <cellStyle name="Migliaia 25 6 2" xfId="8423" xr:uid="{F141C8BE-69B6-43D9-90FD-BBCF981830DE}"/>
    <cellStyle name="Migliaia 25 6 2 2" xfId="30852" xr:uid="{5863C850-2DA5-44E7-8A7D-4BDA4739735D}"/>
    <cellStyle name="Migliaia 25 6 2 3" xfId="20562" xr:uid="{458FE4CD-8F03-4765-B5F5-F3BF68F3D909}"/>
    <cellStyle name="Migliaia 25 6 3" xfId="11546" xr:uid="{25B41067-6DF2-4DF3-955B-596A7A7BCDB2}"/>
    <cellStyle name="Migliaia 25 6 3 3" xfId="23541" xr:uid="{DAFF4D4E-C120-469D-86A6-57A4F524B2D8}"/>
    <cellStyle name="Migliaia 25 6 4" xfId="14856" xr:uid="{2659FFD9-6FE1-40E4-A696-C5E53A10C25D}"/>
    <cellStyle name="Migliaia 25 6 4 3" xfId="25491" xr:uid="{CBC89C89-94D3-43BA-AD1F-A33FFB0FF5C7}"/>
    <cellStyle name="Migliaia 25 6 5" xfId="27892" xr:uid="{6701FA21-F691-47C2-88AA-8A370B68C17E}"/>
    <cellStyle name="Migliaia 25 6 6" xfId="17593" xr:uid="{65F56931-0302-4421-B5E0-69D0575FDF96}"/>
    <cellStyle name="Migliaia 25 7" xfId="5151" xr:uid="{D8CA5B9B-8B76-41D8-9DF2-CF12CAED8EB4}"/>
    <cellStyle name="Migliaia 25 7 2" xfId="8326" xr:uid="{3A598C5A-5546-447C-99EF-350BE8FD68E9}"/>
    <cellStyle name="Migliaia 25 7 2 2" xfId="30755" xr:uid="{267D49A1-64AB-43CB-9D73-42972640E49B}"/>
    <cellStyle name="Migliaia 25 7 2 3" xfId="20465" xr:uid="{82E31419-797C-4CC0-AB3E-93541C1C6D4C}"/>
    <cellStyle name="Migliaia 25 7 3" xfId="11449" xr:uid="{6BA8F037-B8B6-4D47-BD7A-92DC95768844}"/>
    <cellStyle name="Migliaia 25 7 3 3" xfId="23444" xr:uid="{B76EBD90-DD34-420A-87F0-0A482896EAD5}"/>
    <cellStyle name="Migliaia 25 7 4" xfId="14829" xr:uid="{99EDA89C-6962-4187-AB5F-203AB79FBDB2}"/>
    <cellStyle name="Migliaia 25 7 4 3" xfId="25468" xr:uid="{C9654275-C47C-4DAC-BCDB-561069263286}"/>
    <cellStyle name="Migliaia 25 7 5" xfId="27795" xr:uid="{CDFE196A-527D-404B-8871-17B085278588}"/>
    <cellStyle name="Migliaia 25 7 6" xfId="17496" xr:uid="{5A221C62-E11D-4D09-984E-58CBC68FC43D}"/>
    <cellStyle name="Migliaia 25 8" xfId="5044" xr:uid="{B46DED6D-73DE-4317-A41F-317FE8DF2B8D}"/>
    <cellStyle name="Migliaia 25 8 2" xfId="8219" xr:uid="{16164AD6-9B84-4B0E-99DB-38B775B16F49}"/>
    <cellStyle name="Migliaia 25 8 2 2" xfId="30662" xr:uid="{1741768E-7DFE-4F58-AC6B-775F14505842}"/>
    <cellStyle name="Migliaia 25 8 2 3" xfId="20372" xr:uid="{25610E8B-19A4-4884-BAE7-1B8F0BFF20F3}"/>
    <cellStyle name="Migliaia 25 8 3" xfId="11356" xr:uid="{5AA864D7-C88A-43E5-9FA3-F670D40A799C}"/>
    <cellStyle name="Migliaia 25 8 3 3" xfId="23351" xr:uid="{08ACA684-2E72-4C67-9E48-6A795274515D}"/>
    <cellStyle name="Migliaia 25 8 4" xfId="27702" xr:uid="{28050C40-2F86-4723-99AF-C6D719C1EECC}"/>
    <cellStyle name="Migliaia 25 8 5" xfId="17403" xr:uid="{9BDF9C71-C297-44EC-A8E3-A324B7014AE9}"/>
    <cellStyle name="Migliaia 25 9" xfId="4975" xr:uid="{1C9E357E-F94B-4180-A020-A5C95F41EE39}"/>
    <cellStyle name="Migliaia 25 9 2" xfId="8150" xr:uid="{8D422884-7D7E-4C00-8748-08C71B971D80}"/>
    <cellStyle name="Migliaia 25 9 2 2" xfId="30599" xr:uid="{E0DCEC80-81EF-45B4-BBE8-197AE3932BB8}"/>
    <cellStyle name="Migliaia 25 9 2 3" xfId="20309" xr:uid="{5CE2129E-E5F3-43B0-BDDF-CCE91E9A7CEC}"/>
    <cellStyle name="Migliaia 25 9 3" xfId="11293" xr:uid="{7FF05DD3-39AF-49F0-A2B4-BCE9BC7DC246}"/>
    <cellStyle name="Migliaia 25 9 3 3" xfId="23288" xr:uid="{995ABBDE-4F59-47EB-96E0-68368A6B8738}"/>
    <cellStyle name="Migliaia 25 9 4" xfId="27639" xr:uid="{2B3B340C-2BCF-48E6-B9CF-95E963B3BA18}"/>
    <cellStyle name="Migliaia 25 9 5" xfId="17340" xr:uid="{E0844B5D-2EE3-45AC-ADCD-8EC4DD9CB609}"/>
    <cellStyle name="Migliaia 26" xfId="3627" xr:uid="{3E854634-1D14-43F4-AB59-E603A0FD7D16}"/>
    <cellStyle name="Migliaia 26 10" xfId="3822" xr:uid="{A8634B08-6FD9-4B63-BDED-1491194E9529}"/>
    <cellStyle name="Migliaia 26 10 2" xfId="7111" xr:uid="{B4869A11-E201-4657-B3AE-827D3D78D84D}"/>
    <cellStyle name="Migliaia 26 10 2 2" xfId="29612" xr:uid="{EF74B1BB-0257-4553-A753-A130E7036FEC}"/>
    <cellStyle name="Migliaia 26 10 2 3" xfId="19318" xr:uid="{FD9E5BB6-F320-40D8-A7AD-56A99053BA07}"/>
    <cellStyle name="Migliaia 26 10 3" xfId="10302" xr:uid="{53871D26-A250-4DF6-9310-3A4F33546B06}"/>
    <cellStyle name="Migliaia 26 10 3 2" xfId="32572" xr:uid="{86B02421-C14A-4D9A-A00D-AAD6624270EB}"/>
    <cellStyle name="Migliaia 26 10 3 3" xfId="22296" xr:uid="{1A39E4D5-8C89-4BD3-B96F-F931925D47E3}"/>
    <cellStyle name="Migliaia 26 10 4" xfId="26648" xr:uid="{42D94524-3D45-4632-AE5F-7ADB9B086515}"/>
    <cellStyle name="Migliaia 26 10 5" xfId="16348" xr:uid="{C22F7620-F6B0-4008-9B66-85D37A9B2080}"/>
    <cellStyle name="Migliaia 26 11" xfId="3708" xr:uid="{23B7630C-4CAF-4C4A-BFD4-F566D65B1D5F}"/>
    <cellStyle name="Migliaia 26 11 2" xfId="7000" xr:uid="{F298AA18-CE47-4722-9E52-E556C1F93252}"/>
    <cellStyle name="Migliaia 26 11 2 2" xfId="29501" xr:uid="{4448D9B5-0B81-4A17-81E2-912051AF532D}"/>
    <cellStyle name="Migliaia 26 11 2 3" xfId="19207" xr:uid="{5BB98600-7510-4620-A344-872BF0EA4BCA}"/>
    <cellStyle name="Migliaia 26 11 3" xfId="10191" xr:uid="{E9542D07-42DA-4C0E-8804-6E1DA4A05846}"/>
    <cellStyle name="Migliaia 26 11 3 2" xfId="32461" xr:uid="{BBE35927-0B2D-48FB-975D-C96AF62A6436}"/>
    <cellStyle name="Migliaia 26 11 3 3" xfId="22185" xr:uid="{476E1EF6-44D9-4F6A-AE7C-F1E815A3C7C7}"/>
    <cellStyle name="Migliaia 26 11 4" xfId="26537" xr:uid="{CE1235FE-A868-427D-8030-8B5F138FD7AE}"/>
    <cellStyle name="Migliaia 26 11 5" xfId="16237" xr:uid="{5AECBE03-62E3-4F94-A482-BC04DA11CEDD}"/>
    <cellStyle name="Migliaia 26 12" xfId="6913" xr:uid="{15957D7E-6E7B-4CD0-B196-84B59A83354B}"/>
    <cellStyle name="Migliaia 26 12 2" xfId="29414" xr:uid="{4F2A5ADA-9322-4EBE-84FD-03DF2B0CDE8E}"/>
    <cellStyle name="Migliaia 26 12 3" xfId="19120" xr:uid="{F39762C1-8CD3-41DC-96EB-D6418DEF6DBA}"/>
    <cellStyle name="Migliaia 26 13" xfId="10104" xr:uid="{61AD6B0F-8F9B-4A94-BF69-CD0EC63A53C8}"/>
    <cellStyle name="Migliaia 26 13 2" xfId="32374" xr:uid="{3CF65BBA-0058-4D4A-9EFE-E6603007FBCB}"/>
    <cellStyle name="Migliaia 26 13 3" xfId="22098" xr:uid="{39167510-DD56-4A6D-BE43-436118CAA16B}"/>
    <cellStyle name="Migliaia 26 14" xfId="13194" xr:uid="{84960493-072D-4CB2-9162-5558EEA37BE5}"/>
    <cellStyle name="Migliaia 26 14 3" xfId="24294" xr:uid="{E1B3D01E-FFA1-4E2C-9737-FC622B5FA595}"/>
    <cellStyle name="Migliaia 26 15" xfId="26450" xr:uid="{3E193CED-CE86-4DB9-AF0E-AACB174380C0}"/>
    <cellStyle name="Migliaia 26 16" xfId="16150" xr:uid="{7C06BCBE-158C-45E2-9019-50B1B2BF74DB}"/>
    <cellStyle name="Migliaia 26 2" xfId="3929" xr:uid="{85A7AAFF-54B1-4BC6-8344-86F0C874C8BB}"/>
    <cellStyle name="Migliaia 26 2 2" xfId="4799" xr:uid="{F92A7E69-C563-447D-8D84-2B01F7D24C97}"/>
    <cellStyle name="Migliaia 26 2 2 2" xfId="5718" xr:uid="{B66C5ED7-E815-4C4F-8FDA-211209E9A49C}"/>
    <cellStyle name="Migliaia 26 2 2 2 2" xfId="8906" xr:uid="{62F76784-BA95-4681-ADC5-309E25605842}"/>
    <cellStyle name="Migliaia 26 2 2 2 2 2" xfId="31321" xr:uid="{FC4B26D1-A8BA-4EB8-A83F-CD2EDEC2536E}"/>
    <cellStyle name="Migliaia 26 2 2 2 2 3" xfId="21031" xr:uid="{F13A87AA-8B16-434B-9A06-10B58F53267F}"/>
    <cellStyle name="Migliaia 26 2 2 2 3" xfId="12013" xr:uid="{57040413-549D-4919-8CCE-7E46001FDB38}"/>
    <cellStyle name="Migliaia 26 2 2 2 3 3" xfId="24011" xr:uid="{12FF984C-F795-4D48-8770-4E36CA55AABB}"/>
    <cellStyle name="Migliaia 26 2 2 2 4" xfId="14398" xr:uid="{18D6A8E8-F94F-475E-9171-BE639791A6AA}"/>
    <cellStyle name="Migliaia 26 2 2 2 4 3" xfId="25036" xr:uid="{B581C142-FD57-43AC-BF67-1BEBA625E564}"/>
    <cellStyle name="Migliaia 26 2 2 2 5" xfId="28360" xr:uid="{88EC607A-705B-4503-AB26-011AA568FFBE}"/>
    <cellStyle name="Migliaia 26 2 2 2 6" xfId="18063" xr:uid="{707AC3B7-0CE2-47E9-98FF-1BAD91DE4921}"/>
    <cellStyle name="Migliaia 26 2 2 3" xfId="7972" xr:uid="{15CB9C5C-6956-4712-AE9D-475E5A89B6DE}"/>
    <cellStyle name="Migliaia 26 2 2 3 2" xfId="30445" xr:uid="{AE1835D0-4F33-44A2-AD9B-F298800EEF49}"/>
    <cellStyle name="Migliaia 26 2 2 3 3" xfId="20154" xr:uid="{1AE4613F-FA3C-4C1D-95BE-A097D222B5AF}"/>
    <cellStyle name="Migliaia 26 2 2 4" xfId="11138" xr:uid="{B2791741-9A95-4F68-BE76-4A532AB43D3B}"/>
    <cellStyle name="Migliaia 26 2 2 4 2" xfId="33407" xr:uid="{43F1EC21-76EB-49AA-9277-34C47EACBF66}"/>
    <cellStyle name="Migliaia 26 2 2 4 3" xfId="23133" xr:uid="{3790C11E-CA40-496B-A67E-483ECC6BE80E}"/>
    <cellStyle name="Migliaia 26 2 2 5" xfId="13794" xr:uid="{E89BE33A-FAE8-4741-947D-E7104313C2AA}"/>
    <cellStyle name="Migliaia 26 2 2 5 3" xfId="24619" xr:uid="{B61B9F1E-078A-4BB7-A1EC-2C7E8958E5E0}"/>
    <cellStyle name="Migliaia 26 2 2 6" xfId="27484" xr:uid="{0333161B-92E7-4949-9E9C-5FAD45296DBF}"/>
    <cellStyle name="Migliaia 26 2 2 7" xfId="17185" xr:uid="{D031550E-1F63-4B2C-9CE9-3AC0B1B39219}"/>
    <cellStyle name="Migliaia 26 2 3" xfId="4644" xr:uid="{84191761-7458-40AB-BADB-2A9DCD3ABA56}"/>
    <cellStyle name="Migliaia 26 2 3 2" xfId="7814" xr:uid="{63A2F9D0-3020-4343-82FD-986E2526774B}"/>
    <cellStyle name="Migliaia 26 2 3 2 2" xfId="30284" xr:uid="{7D088709-CB54-4CDB-9B8A-C955532E0646}"/>
    <cellStyle name="Migliaia 26 2 3 2 3" xfId="19992" xr:uid="{B251FBE5-EBA5-40E7-8D6A-3A61C8119824}"/>
    <cellStyle name="Migliaia 26 2 3 3" xfId="10976" xr:uid="{75326922-94A6-4D62-91A9-539B71EE49D9}"/>
    <cellStyle name="Migliaia 26 2 3 3 2" xfId="33246" xr:uid="{FC5231FD-C73B-44A9-B766-8CC86E0C5F36}"/>
    <cellStyle name="Migliaia 26 2 3 3 3" xfId="22971" xr:uid="{85C6E70A-9890-43EA-9753-A17726839D5C}"/>
    <cellStyle name="Migliaia 26 2 3 4" xfId="14236" xr:uid="{62E641E3-B534-4047-8FEC-8F9B555F1ACB}"/>
    <cellStyle name="Migliaia 26 2 3 4 3" xfId="24874" xr:uid="{B9371BE4-0328-41F3-9AFF-FCF16B536492}"/>
    <cellStyle name="Migliaia 26 2 3 5" xfId="27322" xr:uid="{4A12D086-E215-4A85-A531-25519EA79E70}"/>
    <cellStyle name="Migliaia 26 2 3 6" xfId="17023" xr:uid="{37013CA4-0EB7-406B-BA70-02F8B83EA2D0}"/>
    <cellStyle name="Migliaia 26 2 4" xfId="4171" xr:uid="{60648D22-E21B-4D37-99FE-B10DECE3BB65}"/>
    <cellStyle name="Migliaia 26 2 4 2" xfId="7528" xr:uid="{4D3F9A89-FEA9-4B7E-837E-1CFA48CEC06E}"/>
    <cellStyle name="Migliaia 26 2 4 2 2" xfId="30028" xr:uid="{253D2CC3-FF2F-4AC8-B191-08BA91189E2E}"/>
    <cellStyle name="Migliaia 26 2 4 2 3" xfId="19735" xr:uid="{6A17197C-75D7-4AED-B523-2CEAD46BB38D}"/>
    <cellStyle name="Migliaia 26 2 4 3" xfId="10719" xr:uid="{2B24FFA8-E11E-4940-9E77-230E706BEFBE}"/>
    <cellStyle name="Migliaia 26 2 4 3 2" xfId="32989" xr:uid="{A57BFAA2-AAE8-4A2F-B8F1-EBEA3C92AF60}"/>
    <cellStyle name="Migliaia 26 2 4 3 3" xfId="22713" xr:uid="{05B8ECFA-E6DE-46DB-A743-AF5F8F11D788}"/>
    <cellStyle name="Migliaia 26 2 4 4" xfId="27064" xr:uid="{A7E8ECF5-5642-463A-8D6C-34587954E6B0}"/>
    <cellStyle name="Migliaia 26 2 4 5" xfId="16765" xr:uid="{C2DD22E8-3694-4652-90B6-C103255836B9}"/>
    <cellStyle name="Migliaia 26 2 5" xfId="7275" xr:uid="{3B82B636-5043-4346-B3C8-28E5184245BF}"/>
    <cellStyle name="Migliaia 26 2 5 2" xfId="29776" xr:uid="{667E2EF5-0F61-4E31-AABC-E053ABA71F20}"/>
    <cellStyle name="Migliaia 26 2 5 3" xfId="19482" xr:uid="{2ECB0AB7-685D-4B25-B2D4-90FDF181F5AE}"/>
    <cellStyle name="Migliaia 26 2 6" xfId="10466" xr:uid="{14AF641F-358F-49AD-8A73-E32588373B84}"/>
    <cellStyle name="Migliaia 26 2 6 2" xfId="32736" xr:uid="{F8F50B9F-46E3-454F-AD36-DB96FCB51061}"/>
    <cellStyle name="Migliaia 26 2 6 3" xfId="22460" xr:uid="{DC7F8070-D791-40E4-881D-A7A5B574176E}"/>
    <cellStyle name="Migliaia 26 2 7" xfId="13585" xr:uid="{7557D216-7774-45EB-A932-29C1578936BB}"/>
    <cellStyle name="Migliaia 26 2 7 3" xfId="24456" xr:uid="{B44770D5-DB9C-48CA-9F45-2F01306312FF}"/>
    <cellStyle name="Migliaia 26 2 8" xfId="26812" xr:uid="{AA030DE4-B1EC-4FC6-8544-39EC3CEE41EE}"/>
    <cellStyle name="Migliaia 26 2 9" xfId="16512" xr:uid="{2AE04D9D-2EC9-4B7C-9836-7A86B8D10F94}"/>
    <cellStyle name="Migliaia 26 3" xfId="3883" xr:uid="{F59EA7E2-5B36-4C33-9887-ADAD16ED3995}"/>
    <cellStyle name="Migliaia 26 3 2" xfId="4748" xr:uid="{ABF410CA-1A75-40CA-83BA-467B0274BD42}"/>
    <cellStyle name="Migliaia 26 3 2 2" xfId="5779" xr:uid="{7C86F1D2-3FA4-45D9-A6BF-8983C039D211}"/>
    <cellStyle name="Migliaia 26 3 2 2 2" xfId="8977" xr:uid="{D9BE0781-BBBC-4280-83B1-6EC185CE73C3}"/>
    <cellStyle name="Migliaia 26 3 2 2 2 2" xfId="31389" xr:uid="{9E007D7E-50B0-4169-8C41-DA0EF70399C0}"/>
    <cellStyle name="Migliaia 26 3 2 2 2 3" xfId="21100" xr:uid="{D7B4615D-35C9-4EE4-9F06-26AB84BC51D0}"/>
    <cellStyle name="Migliaia 26 3 2 2 3" xfId="12082" xr:uid="{A71ABC6B-2D14-481D-9FD7-C6836593238F}"/>
    <cellStyle name="Migliaia 26 3 2 2 3 3" xfId="24080" xr:uid="{E24B31AE-1C13-4D0B-A354-5026E6B4BB6D}"/>
    <cellStyle name="Migliaia 26 3 2 2 4" xfId="14320" xr:uid="{062A8ED4-4FC2-4602-B765-CE8AA623853A}"/>
    <cellStyle name="Migliaia 26 3 2 2 4 3" xfId="24956" xr:uid="{8292D612-77F6-4426-BC25-3E3F62580524}"/>
    <cellStyle name="Migliaia 26 3 2 2 5" xfId="28426" xr:uid="{76EE9F3E-0371-4D58-AA73-01E4F382BF1F}"/>
    <cellStyle name="Migliaia 26 3 2 2 6" xfId="18132" xr:uid="{211A589D-0864-4712-8797-3DA1CD147830}"/>
    <cellStyle name="Migliaia 26 3 2 3" xfId="7894" xr:uid="{B10F42EC-1CA8-41D2-AA65-5EEABACF9644}"/>
    <cellStyle name="Migliaia 26 3 2 3 2" xfId="30365" xr:uid="{20C9E453-8408-47D0-89D4-2FFCDADD916D}"/>
    <cellStyle name="Migliaia 26 3 2 3 3" xfId="20074" xr:uid="{A38A7F76-848A-4E44-B7D5-F9D03420FBC8}"/>
    <cellStyle name="Migliaia 26 3 2 4" xfId="11058" xr:uid="{C9367C76-1660-4D0A-BB66-CA55DEA10B11}"/>
    <cellStyle name="Migliaia 26 3 2 4 2" xfId="33327" xr:uid="{9A66671B-8FD9-4B51-A686-0A090E192D89}"/>
    <cellStyle name="Migliaia 26 3 2 4 3" xfId="23053" xr:uid="{B59BDF50-9F3C-48D1-8A3B-3C98B6AFB6B4}"/>
    <cellStyle name="Migliaia 26 3 2 5" xfId="13717" xr:uid="{E7018167-2311-48AF-A146-9323D2A837EE}"/>
    <cellStyle name="Migliaia 26 3 2 5 3" xfId="24539" xr:uid="{30C3615B-AB57-49C8-B574-E3099A7E7913}"/>
    <cellStyle name="Migliaia 26 3 2 6" xfId="27404" xr:uid="{52BC7922-0DAE-43D3-B4BF-630D6BE02450}"/>
    <cellStyle name="Migliaia 26 3 2 7" xfId="17105" xr:uid="{CFCFDBF2-D2AE-46EE-8D49-9D6E1AC2C4DF}"/>
    <cellStyle name="Migliaia 26 3 3" xfId="4569" xr:uid="{3C4287BE-5FE2-4BB6-A8A8-8B20F70EF5E5}"/>
    <cellStyle name="Migliaia 26 3 3 2" xfId="7732" xr:uid="{31689E37-6580-4C37-BC27-238B1D1137E1}"/>
    <cellStyle name="Migliaia 26 3 3 2 2" xfId="30203" xr:uid="{8AAF16F5-BEA8-4E7E-BE7A-96B15D1C6BEF}"/>
    <cellStyle name="Migliaia 26 3 3 2 3" xfId="19910" xr:uid="{09A448FA-8D4D-4E53-930C-6A2236362FE5}"/>
    <cellStyle name="Migliaia 26 3 3 3" xfId="10895" xr:uid="{48031D65-6C11-48CA-B295-0D362312A2AA}"/>
    <cellStyle name="Migliaia 26 3 3 3 2" xfId="33164" xr:uid="{338FFEC2-64EF-4003-BD22-D4DEAF01AA6A}"/>
    <cellStyle name="Migliaia 26 3 3 3 3" xfId="22889" xr:uid="{BFE37DF2-F8AA-457D-8CB8-AE2938DD79EF}"/>
    <cellStyle name="Migliaia 26 3 3 4" xfId="14160" xr:uid="{EDE9D4F1-7BF9-4131-91E1-860547879B4B}"/>
    <cellStyle name="Migliaia 26 3 3 4 3" xfId="24796" xr:uid="{8231996B-18CF-4F3D-B7FF-142A750A9CCB}"/>
    <cellStyle name="Migliaia 26 3 3 5" xfId="27240" xr:uid="{CA2C551F-960B-458A-AAB4-2CF842CB70A8}"/>
    <cellStyle name="Migliaia 26 3 3 6" xfId="16941" xr:uid="{538D5B44-657D-41ED-A735-83F93ACCD096}"/>
    <cellStyle name="Migliaia 26 3 4" xfId="4089" xr:uid="{4E021DA2-EAA8-4828-A96B-5A64734CFB2C}"/>
    <cellStyle name="Migliaia 26 3 4 2" xfId="7446" xr:uid="{6C91DA37-2100-4F88-80B0-504C3AE5FFF9}"/>
    <cellStyle name="Migliaia 26 3 4 2 2" xfId="29946" xr:uid="{C07E5DE6-87D6-4725-8991-291EA9A8EB7E}"/>
    <cellStyle name="Migliaia 26 3 4 2 3" xfId="19653" xr:uid="{BDC2CABC-CB97-4273-8756-EA84D32814DD}"/>
    <cellStyle name="Migliaia 26 3 4 3" xfId="10637" xr:uid="{37D13F53-2E52-48D1-B3BE-CABFC86339F7}"/>
    <cellStyle name="Migliaia 26 3 4 3 2" xfId="32907" xr:uid="{510C982F-6A03-4BCB-A998-A167941F12FD}"/>
    <cellStyle name="Migliaia 26 3 4 3 3" xfId="22631" xr:uid="{FAA39EBC-BC88-47C9-B969-C5AC4D569A5A}"/>
    <cellStyle name="Migliaia 26 3 4 4" xfId="26982" xr:uid="{26621936-BA83-4966-B47E-B7FD4D7E360C}"/>
    <cellStyle name="Migliaia 26 3 4 5" xfId="16683" xr:uid="{DDC9080F-BB10-465E-8688-46F290548BF7}"/>
    <cellStyle name="Migliaia 26 3 5" xfId="7193" xr:uid="{63501EFA-E6C9-427F-B99C-2E307758CF9C}"/>
    <cellStyle name="Migliaia 26 3 5 2" xfId="29694" xr:uid="{E3469629-AF64-409C-92E2-89BF4D56A41A}"/>
    <cellStyle name="Migliaia 26 3 5 3" xfId="19400" xr:uid="{A484CA1B-2389-4EF4-A59F-CEA4ED72CE9F}"/>
    <cellStyle name="Migliaia 26 3 6" xfId="10384" xr:uid="{87C20484-8106-4EBC-A2E1-96EC25823DED}"/>
    <cellStyle name="Migliaia 26 3 6 2" xfId="32654" xr:uid="{51075643-8BA6-4747-B2A0-B71965DB259C}"/>
    <cellStyle name="Migliaia 26 3 6 3" xfId="22378" xr:uid="{840DEF80-13BF-4E08-885C-DA3A36AA59DB}"/>
    <cellStyle name="Migliaia 26 3 7" xfId="13505" xr:uid="{965A2711-321F-489A-B563-F0A2B03C7FC3}"/>
    <cellStyle name="Migliaia 26 3 7 3" xfId="24374" xr:uid="{41B25FDF-9634-4080-9951-482E9FA4C385}"/>
    <cellStyle name="Migliaia 26 3 8" xfId="26730" xr:uid="{816A7108-CFB5-4763-B209-0DDD6C4C3620}"/>
    <cellStyle name="Migliaia 26 3 9" xfId="16430" xr:uid="{D338E266-1F06-4AEB-BA8F-3DAEFFCDD3AD}"/>
    <cellStyle name="Migliaia 26 4" xfId="4271" xr:uid="{C3FDBE2E-A4C1-4381-96F8-510B793A9BA1}"/>
    <cellStyle name="Migliaia 26 4 2" xfId="5564" xr:uid="{F33D005C-AB40-4208-AB99-5838003E4E63}"/>
    <cellStyle name="Migliaia 26 4 2 2" xfId="8750" xr:uid="{20052716-3012-40BD-8807-321037E79CB2}"/>
    <cellStyle name="Migliaia 26 4 2 2 2" xfId="31180" xr:uid="{20F98DF2-89EA-4A8D-A6EB-8B6D04FB7CC3}"/>
    <cellStyle name="Migliaia 26 4 2 2 3" xfId="20890" xr:uid="{522B4C96-9673-4AB5-973E-E2E1F82A4404}"/>
    <cellStyle name="Migliaia 26 4 2 3" xfId="11872" xr:uid="{3DC03425-33EF-4027-8E53-0895B690D535}"/>
    <cellStyle name="Migliaia 26 4 2 3 3" xfId="23870" xr:uid="{A1975A59-136F-49A3-A453-75FB0A1529A5}"/>
    <cellStyle name="Migliaia 26 4 2 4" xfId="28221" xr:uid="{46216D0F-31A2-4C87-BB58-27F4A0248FCA}"/>
    <cellStyle name="Migliaia 26 4 2 5" xfId="17922" xr:uid="{B7E9B4A3-E9AB-4D5A-ADBB-4BF0E0E46D4E}"/>
    <cellStyle name="Migliaia 26 4 3" xfId="7651" xr:uid="{99C3F164-AAC2-4C94-95E0-5253745A69C1}"/>
    <cellStyle name="Migliaia 26 4 3 2" xfId="30123" xr:uid="{CA613EC3-4790-4904-B9E5-CB019FE10220}"/>
    <cellStyle name="Migliaia 26 4 3 3" xfId="19830" xr:uid="{12848DE2-3784-4B7E-87A2-77D76EEF7A54}"/>
    <cellStyle name="Migliaia 26 4 4" xfId="10815" xr:uid="{29AE62E9-6D8F-45AA-A3C9-E02C66B7DEDA}"/>
    <cellStyle name="Migliaia 26 4 4 2" xfId="33084" xr:uid="{6FAF27B9-3BA0-45D1-9AF4-0656B54C647A}"/>
    <cellStyle name="Migliaia 26 4 4 3" xfId="22809" xr:uid="{E408A59D-800F-40B5-B9DB-7F7E7AA8E2F5}"/>
    <cellStyle name="Migliaia 26 4 5" xfId="13891" xr:uid="{1BD597D1-3188-4CAF-8369-7961DB21898A}"/>
    <cellStyle name="Migliaia 26 4 5 3" xfId="24716" xr:uid="{DFAC6107-E6B9-4AE3-A38A-A6C5980D4E69}"/>
    <cellStyle name="Migliaia 26 4 6" xfId="27160" xr:uid="{8E9C7089-0EE8-48A1-B975-C69B70C452DE}"/>
    <cellStyle name="Migliaia 26 4 7" xfId="16861" xr:uid="{DC7F7A00-5AA6-4D63-9EF5-D724039CDF14}"/>
    <cellStyle name="Migliaia 26 5" xfId="5444" xr:uid="{C6EAD194-F7A9-404B-B80C-52B10B5654D5}"/>
    <cellStyle name="Migliaia 26 5 2" xfId="8620" xr:uid="{F9E6D65B-165B-4C7B-8C7E-C8BCB4C439A4}"/>
    <cellStyle name="Migliaia 26 5 2 2" xfId="31048" xr:uid="{609E6D1B-EB70-42D1-A197-FF48D170B6B1}"/>
    <cellStyle name="Migliaia 26 5 2 3" xfId="20759" xr:uid="{42DAD5C3-5D39-4BF1-BF35-92CDB087013B}"/>
    <cellStyle name="Migliaia 26 5 3" xfId="11743" xr:uid="{E2CCE563-BD89-4E00-B5DF-6CF3FCFE5497}"/>
    <cellStyle name="Migliaia 26 5 3 3" xfId="23738" xr:uid="{377A7CF6-709B-483C-810A-C93BD7C4FA87}"/>
    <cellStyle name="Migliaia 26 5 4" xfId="14669" xr:uid="{18C49C99-81A9-414D-B1BD-6ADB225697B9}"/>
    <cellStyle name="Migliaia 26 5 4 3" xfId="25309" xr:uid="{D225F261-AB4F-4203-9347-C137A8916E6E}"/>
    <cellStyle name="Migliaia 26 5 5" xfId="28089" xr:uid="{DB8FFDE9-A354-45B2-97EC-575729E0E235}"/>
    <cellStyle name="Migliaia 26 5 6" xfId="17790" xr:uid="{A329FCA3-89E0-4494-A26F-D4106ACC3D98}"/>
    <cellStyle name="Migliaia 26 6" xfId="5241" xr:uid="{559F7451-665D-4E25-ACAE-96CAFE13177C}"/>
    <cellStyle name="Migliaia 26 6 2" xfId="8417" xr:uid="{1B6FC5EB-CF2C-4551-BB70-8556C5B6E1BA}"/>
    <cellStyle name="Migliaia 26 6 2 2" xfId="30846" xr:uid="{0017EE9B-88FB-4328-8B79-08CC9E553950}"/>
    <cellStyle name="Migliaia 26 6 2 3" xfId="20556" xr:uid="{57323EE6-0E54-47E9-A4E5-CB0C4ED13B61}"/>
    <cellStyle name="Migliaia 26 6 3" xfId="11540" xr:uid="{458B58C2-8520-4879-BD5A-4FF5109A3B80}"/>
    <cellStyle name="Migliaia 26 6 3 3" xfId="23535" xr:uid="{A61F50CC-9728-45F1-ACE1-47F44EA41A6C}"/>
    <cellStyle name="Migliaia 26 6 4" xfId="14613" xr:uid="{44D99CC3-AD10-40FB-8B6C-7ED44894DDF1}"/>
    <cellStyle name="Migliaia 26 6 4 3" xfId="25253" xr:uid="{59289F61-CAEA-468F-9466-821FC09DC9A5}"/>
    <cellStyle name="Migliaia 26 6 5" xfId="27886" xr:uid="{840D2585-57BE-4E9A-8FCE-8625B8D31479}"/>
    <cellStyle name="Migliaia 26 6 6" xfId="17587" xr:uid="{D8CCBC32-7533-42C7-8C4E-CAA797C7519E}"/>
    <cellStyle name="Migliaia 26 7" xfId="5149" xr:uid="{FF0B929A-041A-4F06-8DE7-36157D5149A0}"/>
    <cellStyle name="Migliaia 26 7 2" xfId="8324" xr:uid="{B0C6FDB2-4456-4547-9501-8F421749C787}"/>
    <cellStyle name="Migliaia 26 7 2 2" xfId="30753" xr:uid="{F228A41F-ADD0-4B82-9B52-1500159EFCEA}"/>
    <cellStyle name="Migliaia 26 7 2 3" xfId="20463" xr:uid="{4C322AD8-BEFF-489B-9D9F-2C4D91E4CB83}"/>
    <cellStyle name="Migliaia 26 7 3" xfId="11447" xr:uid="{0B52D18E-813F-45AC-B689-88B9938B4C89}"/>
    <cellStyle name="Migliaia 26 7 3 3" xfId="23442" xr:uid="{12C3151F-4CC0-43AD-A257-1B6AEDF2CDC7}"/>
    <cellStyle name="Migliaia 26 7 4" xfId="14534" xr:uid="{23172F3E-B03F-4A33-A2A0-6122D316F8AB}"/>
    <cellStyle name="Migliaia 26 7 4 3" xfId="25173" xr:uid="{ACFAB80B-F698-4A48-A879-44797A3C9EAB}"/>
    <cellStyle name="Migliaia 26 7 5" xfId="27793" xr:uid="{85D7906C-0B37-4981-89E8-FC686E7DD9FF}"/>
    <cellStyle name="Migliaia 26 7 6" xfId="17494" xr:uid="{15BB3683-5DF6-4052-8A90-42E1B23AAEE5}"/>
    <cellStyle name="Migliaia 26 8" xfId="5038" xr:uid="{5420055F-51D6-4207-8C28-4C594839485B}"/>
    <cellStyle name="Migliaia 26 8 2" xfId="8213" xr:uid="{045E3817-5C8B-42D7-A4C0-8D83F984A613}"/>
    <cellStyle name="Migliaia 26 8 2 2" xfId="30656" xr:uid="{CCCE5D2E-7858-4955-9BFF-7DBC330D5667}"/>
    <cellStyle name="Migliaia 26 8 2 3" xfId="20366" xr:uid="{F95E3540-A776-48AF-A671-25C2B47B2BBA}"/>
    <cellStyle name="Migliaia 26 8 3" xfId="11350" xr:uid="{FD522A33-C0EF-472D-90A9-7D783D3DB2C9}"/>
    <cellStyle name="Migliaia 26 8 3 3" xfId="23345" xr:uid="{52B741E6-9907-4A45-839B-EFEE60D0A9F1}"/>
    <cellStyle name="Migliaia 26 8 4" xfId="27696" xr:uid="{309098F4-40D9-4BCA-A4F0-01D001BB2064}"/>
    <cellStyle name="Migliaia 26 8 5" xfId="17397" xr:uid="{69C5CC23-1E6C-459A-8D3C-74012A45ECE8}"/>
    <cellStyle name="Migliaia 26 9" xfId="4007" xr:uid="{4E9856A6-9EB8-4892-931C-934AD74E6400}"/>
    <cellStyle name="Migliaia 26 9 2" xfId="7362" xr:uid="{10AF64E0-95BE-4C86-9EFC-3147238A8F8A}"/>
    <cellStyle name="Migliaia 26 9 2 2" xfId="29862" xr:uid="{132E258F-D62B-4746-BCB6-0F12C8577CF1}"/>
    <cellStyle name="Migliaia 26 9 2 3" xfId="19569" xr:uid="{40BB8493-5418-4C9D-AFB4-B3A6403EB029}"/>
    <cellStyle name="Migliaia 26 9 3" xfId="10553" xr:uid="{DF32DD72-9675-4BEA-BE81-79286DA1DDAA}"/>
    <cellStyle name="Migliaia 26 9 3 2" xfId="32823" xr:uid="{64E88DDF-7BA7-464D-B3D9-E444D6FC1197}"/>
    <cellStyle name="Migliaia 26 9 3 3" xfId="22547" xr:uid="{187AF17B-35F7-4ECA-B77D-699DE4828A7F}"/>
    <cellStyle name="Migliaia 26 9 4" xfId="26899" xr:uid="{6501CDD3-979A-4C06-9B2D-8A97087A9C89}"/>
    <cellStyle name="Migliaia 26 9 5" xfId="16599" xr:uid="{0E9EBA58-5142-4229-BF30-6366AEB027DB}"/>
    <cellStyle name="Migliaia 27" xfId="3640" xr:uid="{D4A289CA-FDB4-4185-930F-F05625076925}"/>
    <cellStyle name="Migliaia 27 10" xfId="3834" xr:uid="{BDB86901-FE2E-4929-A1B0-B3FDFF822E5F}"/>
    <cellStyle name="Migliaia 27 10 2" xfId="7123" xr:uid="{01D8C39A-AF02-41B5-BE41-8EAA596494E8}"/>
    <cellStyle name="Migliaia 27 10 2 2" xfId="29624" xr:uid="{0A15E20D-5C3A-4F9B-8442-E06F824C2FD4}"/>
    <cellStyle name="Migliaia 27 10 2 3" xfId="19330" xr:uid="{3CF3552B-105C-4BD8-A59B-620E55DF5504}"/>
    <cellStyle name="Migliaia 27 10 3" xfId="10314" xr:uid="{D239DD32-B388-4286-ABC4-537EE8270406}"/>
    <cellStyle name="Migliaia 27 10 3 2" xfId="32584" xr:uid="{EE5A460B-A0ED-4E6A-97FD-0B51DFC78DCE}"/>
    <cellStyle name="Migliaia 27 10 3 3" xfId="22308" xr:uid="{7E9A679B-4B1A-4BDE-966A-2F7C60B15224}"/>
    <cellStyle name="Migliaia 27 10 4" xfId="26660" xr:uid="{4F3CFB43-EB5D-426E-81B2-F045B8A29CA7}"/>
    <cellStyle name="Migliaia 27 10 5" xfId="16360" xr:uid="{44CDDA86-2094-4EC4-9F16-F49E128214DE}"/>
    <cellStyle name="Migliaia 27 11" xfId="3721" xr:uid="{17F6B32D-6769-45B2-9D2A-E18B323AD22E}"/>
    <cellStyle name="Migliaia 27 11 2" xfId="7013" xr:uid="{7E4F2F24-D672-40FD-9DEC-DA1FC71F7418}"/>
    <cellStyle name="Migliaia 27 11 2 2" xfId="29514" xr:uid="{638224B2-F5C8-47D0-87D6-D20C5F321032}"/>
    <cellStyle name="Migliaia 27 11 2 3" xfId="19220" xr:uid="{435230D9-9A7E-4663-8AFF-55ADD6369D28}"/>
    <cellStyle name="Migliaia 27 11 3" xfId="10204" xr:uid="{B8D2AAC7-C25B-4136-8AD1-068FF4985C69}"/>
    <cellStyle name="Migliaia 27 11 3 2" xfId="32474" xr:uid="{17AAD808-0B26-44DA-BE2C-70CCCFF25CEA}"/>
    <cellStyle name="Migliaia 27 11 3 3" xfId="22198" xr:uid="{D2F4721E-8D77-43B2-90F2-16C48E218418}"/>
    <cellStyle name="Migliaia 27 11 4" xfId="26550" xr:uid="{18AFE4F8-C224-4D27-9A84-244731B9B6C8}"/>
    <cellStyle name="Migliaia 27 11 5" xfId="16250" xr:uid="{06320116-7EDA-421E-B07B-3300C788BC05}"/>
    <cellStyle name="Migliaia 27 12" xfId="6926" xr:uid="{242F5A01-FF87-4A4E-B7FB-CF4A4602257F}"/>
    <cellStyle name="Migliaia 27 12 2" xfId="29427" xr:uid="{83CA946E-33C4-4D24-9867-C98B8D6A496B}"/>
    <cellStyle name="Migliaia 27 12 3" xfId="19133" xr:uid="{398A54D2-1731-4866-AC39-4EB4E653B2AD}"/>
    <cellStyle name="Migliaia 27 13" xfId="10117" xr:uid="{DFF9364A-1536-46F0-BE55-F771FAB8F782}"/>
    <cellStyle name="Migliaia 27 13 2" xfId="32387" xr:uid="{9C61121E-C739-48FB-96A1-EFCBF0D2E7B4}"/>
    <cellStyle name="Migliaia 27 13 3" xfId="22111" xr:uid="{25DD4EFA-FBB8-4208-A509-92D64564EF56}"/>
    <cellStyle name="Migliaia 27 14" xfId="13200" xr:uid="{B9B79FFE-C70A-4CAE-A085-56682AB3E135}"/>
    <cellStyle name="Migliaia 27 14 3" xfId="24300" xr:uid="{C0228676-CD68-4E06-922D-C8398B2DD590}"/>
    <cellStyle name="Migliaia 27 15" xfId="26463" xr:uid="{E8B05EC5-7E42-4651-B672-EB1D053582F3}"/>
    <cellStyle name="Migliaia 27 16" xfId="16163" xr:uid="{943218A7-E6E4-4700-AA0A-13197C486DAC}"/>
    <cellStyle name="Migliaia 27 2" xfId="3939" xr:uid="{EB6FE565-4128-472B-8CF4-941119434E80}"/>
    <cellStyle name="Migliaia 27 2 2" xfId="4809" xr:uid="{E70D532E-EB61-4C4C-B946-DF9435FE5882}"/>
    <cellStyle name="Migliaia 27 2 2 2" xfId="5721" xr:uid="{7C89FC2C-F1BF-498D-A6A7-ED94C9E238DC}"/>
    <cellStyle name="Migliaia 27 2 2 2 2" xfId="8911" xr:uid="{40658090-7BCC-44FD-8C91-703780DEB9DF}"/>
    <cellStyle name="Migliaia 27 2 2 2 2 2" xfId="31327" xr:uid="{B321737E-ED5D-48D8-AEB1-23014FA3341E}"/>
    <cellStyle name="Migliaia 27 2 2 2 2 3" xfId="21037" xr:uid="{1ABEECF9-DC8C-4D63-9661-9AE1C6C5CC4D}"/>
    <cellStyle name="Migliaia 27 2 2 2 3" xfId="12019" xr:uid="{283A56FC-21B4-44CB-B640-75095757D49C}"/>
    <cellStyle name="Migliaia 27 2 2 2 3 3" xfId="24017" xr:uid="{A0B2A7FB-E75C-4576-8BA0-9AB22458F5A5}"/>
    <cellStyle name="Migliaia 27 2 2 2 4" xfId="14410" xr:uid="{59AF7B9B-6D4F-47C6-9BAB-29134B2393C7}"/>
    <cellStyle name="Migliaia 27 2 2 2 4 3" xfId="25048" xr:uid="{521DF5A9-187A-414E-8396-2A955241905C}"/>
    <cellStyle name="Migliaia 27 2 2 2 5" xfId="28365" xr:uid="{5CC112A1-C141-40CD-9538-C9FADF4F6D1A}"/>
    <cellStyle name="Migliaia 27 2 2 2 6" xfId="18069" xr:uid="{14EAD7ED-802A-42D2-B4EF-E7BBEC3F00E0}"/>
    <cellStyle name="Migliaia 27 2 2 3" xfId="7984" xr:uid="{5C5D9DA2-2F94-457A-BC84-D9C3E0833CA3}"/>
    <cellStyle name="Migliaia 27 2 2 3 2" xfId="30456" xr:uid="{EF03F0BF-42CE-451F-9E83-2C55CA9B6FCD}"/>
    <cellStyle name="Migliaia 27 2 2 3 3" xfId="20166" xr:uid="{E6BF4EA6-8DB5-4FBD-A69A-594CD716D103}"/>
    <cellStyle name="Migliaia 27 2 2 4" xfId="11150" xr:uid="{6F8D4DC3-C6A5-40B9-8678-0E05D223F9FD}"/>
    <cellStyle name="Migliaia 27 2 2 4 3" xfId="23145" xr:uid="{8FBB0187-E1D9-4BDA-A289-D9F27C7676E1}"/>
    <cellStyle name="Migliaia 27 2 2 5" xfId="13806" xr:uid="{2D8FD08F-EC24-4883-B218-17FEF899D99F}"/>
    <cellStyle name="Migliaia 27 2 2 5 3" xfId="24631" xr:uid="{2F49C070-1D03-4AD5-9DDA-3553FC6A6429}"/>
    <cellStyle name="Migliaia 27 2 2 6" xfId="27496" xr:uid="{406F287F-405C-495D-8DC2-430C1A27D1C2}"/>
    <cellStyle name="Migliaia 27 2 2 7" xfId="17197" xr:uid="{B8A199FC-DE11-4D9E-8317-A94821D1AB9E}"/>
    <cellStyle name="Migliaia 27 2 3" xfId="4655" xr:uid="{84FA40EC-5F6D-43FD-87B2-BDC8C4B815C5}"/>
    <cellStyle name="Migliaia 27 2 3 2" xfId="7827" xr:uid="{F1FA0C63-6649-47EC-AF01-0A69FDFE7837}"/>
    <cellStyle name="Migliaia 27 2 3 2 2" xfId="30297" xr:uid="{C0F24D19-3B51-44EF-B42D-E14865241B5F}"/>
    <cellStyle name="Migliaia 27 2 3 2 3" xfId="20005" xr:uid="{AD71A8D2-4D1E-40EC-93C8-771F200400A2}"/>
    <cellStyle name="Migliaia 27 2 3 3" xfId="10989" xr:uid="{7E11B86B-3B92-4645-AD39-0D0F35BC5A10}"/>
    <cellStyle name="Migliaia 27 2 3 3 2" xfId="33259" xr:uid="{BB6C4734-FDB4-4BB1-B35E-D25F01DCAB3D}"/>
    <cellStyle name="Migliaia 27 2 3 3 3" xfId="22984" xr:uid="{65EC9CE8-94C1-41BB-A39F-C651270855D0}"/>
    <cellStyle name="Migliaia 27 2 3 4" xfId="14247" xr:uid="{E32A305C-8507-4F43-A319-E52306012126}"/>
    <cellStyle name="Migliaia 27 2 3 4 3" xfId="24886" xr:uid="{2413F791-C3E7-43C9-8964-8EB4B30BB452}"/>
    <cellStyle name="Migliaia 27 2 3 5" xfId="27335" xr:uid="{0CF7340F-44EC-452B-B9E7-24775C245619}"/>
    <cellStyle name="Migliaia 27 2 3 6" xfId="17036" xr:uid="{248BE66B-6C9D-4C99-BC42-B4A3EF44D6EE}"/>
    <cellStyle name="Migliaia 27 2 4" xfId="4184" xr:uid="{C1A68246-3F56-4C7B-86CB-492BA332978A}"/>
    <cellStyle name="Migliaia 27 2 4 2" xfId="7541" xr:uid="{F5AE6576-A91A-4CC5-BDFB-321BDC04F5C8}"/>
    <cellStyle name="Migliaia 27 2 4 2 2" xfId="30041" xr:uid="{9EF71430-2337-4BEC-805F-B16B23DFF63A}"/>
    <cellStyle name="Migliaia 27 2 4 2 3" xfId="19748" xr:uid="{E8AA2256-9613-43D5-BC4B-40C618A3BF25}"/>
    <cellStyle name="Migliaia 27 2 4 3" xfId="10732" xr:uid="{E83483B0-4EC8-4A7B-89A2-0318BCE210E7}"/>
    <cellStyle name="Migliaia 27 2 4 3 2" xfId="33002" xr:uid="{76915199-D95D-4091-B21F-D9EC629C04F0}"/>
    <cellStyle name="Migliaia 27 2 4 3 3" xfId="22726" xr:uid="{B061252F-7F50-4B2B-BEC6-C51595DD6E9F}"/>
    <cellStyle name="Migliaia 27 2 4 4" xfId="27077" xr:uid="{63017E97-63CD-44C6-980D-26CE6F708FEC}"/>
    <cellStyle name="Migliaia 27 2 4 5" xfId="16778" xr:uid="{37B3536D-B3A2-4D24-900D-D7E6EF901D98}"/>
    <cellStyle name="Migliaia 27 2 5" xfId="7288" xr:uid="{721A2226-F45B-4DAA-86B0-12A5BE8399B8}"/>
    <cellStyle name="Migliaia 27 2 5 2" xfId="29788" xr:uid="{5D37C979-7209-43F9-9EBC-B3EBBD0DAACC}"/>
    <cellStyle name="Migliaia 27 2 5 3" xfId="19495" xr:uid="{6692522C-5B7A-47C8-9758-769271CE2A59}"/>
    <cellStyle name="Migliaia 27 2 6" xfId="10479" xr:uid="{0B12CF01-C57E-4355-B414-421F39311872}"/>
    <cellStyle name="Migliaia 27 2 6 2" xfId="32749" xr:uid="{04A45045-1B17-48CC-A06D-8218F016937D}"/>
    <cellStyle name="Migliaia 27 2 6 3" xfId="22473" xr:uid="{7EFFF18A-BFB4-4B14-B818-0CC141585F83}"/>
    <cellStyle name="Migliaia 27 2 7" xfId="13598" xr:uid="{6D2D978F-5D1E-4BB8-8659-FB4C69E2D920}"/>
    <cellStyle name="Migliaia 27 2 7 3" xfId="24469" xr:uid="{D2C77734-60D0-4921-B05D-C185D637DA8C}"/>
    <cellStyle name="Migliaia 27 2 8" xfId="26825" xr:uid="{169F338E-4A90-42CB-AF8D-D244583E20D1}"/>
    <cellStyle name="Migliaia 27 2 9" xfId="16525" xr:uid="{B13B4029-4119-492C-9E46-BFF85EBFAB82}"/>
    <cellStyle name="Migliaia 27 3" xfId="3895" xr:uid="{58796C6E-E8AC-4368-B7FD-00DDDDA03A6C}"/>
    <cellStyle name="Migliaia 27 3 2" xfId="4761" xr:uid="{A92423F4-502B-4A2C-88E7-C863D63F830E}"/>
    <cellStyle name="Migliaia 27 3 2 2" xfId="5792" xr:uid="{67F327F6-52C6-43E9-85AA-6C75D126249A}"/>
    <cellStyle name="Migliaia 27 3 2 2 2" xfId="8990" xr:uid="{F936C935-B54A-4BB2-9370-0E14CBB1EB00}"/>
    <cellStyle name="Migliaia 27 3 2 2 2 2" xfId="31402" xr:uid="{CA40E44D-2F59-4AA7-980C-FC0D03C9C2E7}"/>
    <cellStyle name="Migliaia 27 3 2 2 2 3" xfId="21113" xr:uid="{F0637CA7-CD48-4BF7-A3B4-C932230F9557}"/>
    <cellStyle name="Migliaia 27 3 2 2 3" xfId="12095" xr:uid="{98DB50A8-CCFC-4655-9397-47FBDA73D0B5}"/>
    <cellStyle name="Migliaia 27 3 2 2 3 3" xfId="24093" xr:uid="{66AC3798-41B1-4B3B-A52E-A3DF9A10B7BF}"/>
    <cellStyle name="Migliaia 27 3 2 2 4" xfId="14333" xr:uid="{98342AC1-6FAF-4A37-A20D-E9E23AEFA31A}"/>
    <cellStyle name="Migliaia 27 3 2 2 4 3" xfId="24969" xr:uid="{99854558-E1A7-47F4-BA4F-6A3F3A631BA2}"/>
    <cellStyle name="Migliaia 27 3 2 2 5" xfId="28439" xr:uid="{E1DBE20D-F04D-4AA2-9F60-2FE75CA7E2E1}"/>
    <cellStyle name="Migliaia 27 3 2 2 6" xfId="18145" xr:uid="{DE27F795-3FAA-47F7-86A6-0B62EA30DB58}"/>
    <cellStyle name="Migliaia 27 3 2 3" xfId="7907" xr:uid="{C232B07E-8721-4240-817B-648FD03FE4E5}"/>
    <cellStyle name="Migliaia 27 3 2 3 2" xfId="30378" xr:uid="{E55D39A8-2449-45A3-AFC0-C1FA10FF1CBB}"/>
    <cellStyle name="Migliaia 27 3 2 3 3" xfId="20087" xr:uid="{94BFC317-9472-4F05-A5E5-10430A201DBC}"/>
    <cellStyle name="Migliaia 27 3 2 4" xfId="11071" xr:uid="{D90A4053-78B6-4B79-93EA-063AB8D03673}"/>
    <cellStyle name="Migliaia 27 3 2 4 2" xfId="33340" xr:uid="{7256CA2B-E3FD-41D3-A20F-5A8E21C91B9A}"/>
    <cellStyle name="Migliaia 27 3 2 4 3" xfId="23066" xr:uid="{F082F836-F4E9-4A0C-94AA-E2D43EE9A1AF}"/>
    <cellStyle name="Migliaia 27 3 2 5" xfId="13729" xr:uid="{58CF32F4-2CAE-49A9-8657-F19720B10CDF}"/>
    <cellStyle name="Migliaia 27 3 2 5 3" xfId="24552" xr:uid="{86FBE97F-DC24-4903-9963-57619F1B9595}"/>
    <cellStyle name="Migliaia 27 3 2 6" xfId="27417" xr:uid="{6293B217-6436-49D2-B442-91DE700A5F5D}"/>
    <cellStyle name="Migliaia 27 3 2 7" xfId="17118" xr:uid="{54081133-F8DD-41F3-B2E4-946E5D5BAE64}"/>
    <cellStyle name="Migliaia 27 3 3" xfId="4582" xr:uid="{ADC4AA53-802E-4DC7-A9D4-C310991A38C5}"/>
    <cellStyle name="Migliaia 27 3 3 2" xfId="7745" xr:uid="{7562FA30-2978-4BB9-B0AD-1DC70B35F0B9}"/>
    <cellStyle name="Migliaia 27 3 3 2 2" xfId="30216" xr:uid="{93B6C6BD-82D4-4ABB-9753-280BE58ACF06}"/>
    <cellStyle name="Migliaia 27 3 3 2 3" xfId="19923" xr:uid="{091F4792-33E3-4F5B-9588-4AA7F4C760A8}"/>
    <cellStyle name="Migliaia 27 3 3 3" xfId="10908" xr:uid="{CE685B5A-30C3-490C-96D7-1AD6F5F2EE73}"/>
    <cellStyle name="Migliaia 27 3 3 3 2" xfId="33177" xr:uid="{73C5BA72-2C48-43D6-83D0-6F595E5AFC29}"/>
    <cellStyle name="Migliaia 27 3 3 3 3" xfId="22902" xr:uid="{0378144D-237D-421B-B690-39568556B871}"/>
    <cellStyle name="Migliaia 27 3 3 4" xfId="14173" xr:uid="{08E5467D-DE3A-4F87-A2BC-74BF5DBFDF16}"/>
    <cellStyle name="Migliaia 27 3 3 4 3" xfId="24809" xr:uid="{AE429D0A-476C-4ACA-A17B-9AA6AA337E11}"/>
    <cellStyle name="Migliaia 27 3 3 5" xfId="27253" xr:uid="{AB635596-F3E9-49A0-AC8E-A0DAFD2AC75E}"/>
    <cellStyle name="Migliaia 27 3 3 6" xfId="16954" xr:uid="{D9456816-4A4A-4051-83E9-6B523F0EF487}"/>
    <cellStyle name="Migliaia 27 3 4" xfId="4102" xr:uid="{97C42B62-5892-45FE-A84E-77D898644F28}"/>
    <cellStyle name="Migliaia 27 3 4 2" xfId="7459" xr:uid="{D86AEC90-4A3F-41E2-962B-DDA9589B5553}"/>
    <cellStyle name="Migliaia 27 3 4 2 2" xfId="29959" xr:uid="{B52724F7-73B2-4E7E-AA31-942C62EE973F}"/>
    <cellStyle name="Migliaia 27 3 4 2 3" xfId="19666" xr:uid="{318D1585-A4EB-4A9D-A1B4-3807F4BBB52A}"/>
    <cellStyle name="Migliaia 27 3 4 3" xfId="10650" xr:uid="{3717F6BE-C908-4177-AD8D-B67A9C06A7EE}"/>
    <cellStyle name="Migliaia 27 3 4 3 2" xfId="32920" xr:uid="{AEF34B07-161F-4DFE-8FAB-796C1A6ADFFC}"/>
    <cellStyle name="Migliaia 27 3 4 3 3" xfId="22644" xr:uid="{EFEA5DEC-CBF3-4EA1-BEA6-F580C72C70DA}"/>
    <cellStyle name="Migliaia 27 3 4 4" xfId="26995" xr:uid="{807A170B-1BAB-4FC7-A6C9-22A80C0CDB90}"/>
    <cellStyle name="Migliaia 27 3 4 5" xfId="16696" xr:uid="{D4F318B3-0E1B-4B22-8BC8-FAFCCFC61242}"/>
    <cellStyle name="Migliaia 27 3 5" xfId="7206" xr:uid="{F0B42D95-8A91-48BA-BFE2-D80B5E1D3F15}"/>
    <cellStyle name="Migliaia 27 3 5 2" xfId="29707" xr:uid="{B5DDFE21-3901-42AD-8AE3-9701FF175DC9}"/>
    <cellStyle name="Migliaia 27 3 5 3" xfId="19413" xr:uid="{44280E5C-0AC4-4C44-BE07-8DF9A9546F54}"/>
    <cellStyle name="Migliaia 27 3 6" xfId="10397" xr:uid="{F5374F90-BE27-4594-8416-142B3215C640}"/>
    <cellStyle name="Migliaia 27 3 6 2" xfId="32667" xr:uid="{CAA0F16F-DFD6-47D0-A454-4679D5685A4A}"/>
    <cellStyle name="Migliaia 27 3 6 3" xfId="22391" xr:uid="{605B48DC-36AC-453E-B35E-08BADC3282DD}"/>
    <cellStyle name="Migliaia 27 3 7" xfId="13517" xr:uid="{5FA032C8-204C-4AE6-959B-784A75A34C17}"/>
    <cellStyle name="Migliaia 27 3 7 3" xfId="24387" xr:uid="{CB4CBD03-9B4D-455C-BD45-3C806B4FC45E}"/>
    <cellStyle name="Migliaia 27 3 8" xfId="26743" xr:uid="{959A6569-71E3-4549-81AB-2B9570694490}"/>
    <cellStyle name="Migliaia 27 3 9" xfId="16443" xr:uid="{23E8F814-5D59-48A7-B960-7C0002DC3E15}"/>
    <cellStyle name="Migliaia 27 4" xfId="4274" xr:uid="{6FCC3DE2-E4DB-4EF7-B833-E909ECE69ABA}"/>
    <cellStyle name="Migliaia 27 4 2" xfId="5577" xr:uid="{6F3476AC-315A-4FE4-ACE4-DC90AF225C61}"/>
    <cellStyle name="Migliaia 27 4 2 2" xfId="8763" xr:uid="{CF72783F-7131-4BF6-871E-7EB0C47974B4}"/>
    <cellStyle name="Migliaia 27 4 2 2 2" xfId="31193" xr:uid="{B61E64C0-A6BC-44BC-A17C-D2035134279C}"/>
    <cellStyle name="Migliaia 27 4 2 2 3" xfId="20903" xr:uid="{BEBA5FDB-279C-4105-8122-1BB90C3133A6}"/>
    <cellStyle name="Migliaia 27 4 2 3" xfId="11885" xr:uid="{639EF4DE-D1C2-4F5B-B6E1-15B0F9D1090E}"/>
    <cellStyle name="Migliaia 27 4 2 3 3" xfId="23883" xr:uid="{86C0F6EC-AE61-4AF8-83FB-56E2EF41AAC0}"/>
    <cellStyle name="Migliaia 27 4 2 4" xfId="28234" xr:uid="{118CD9BD-B3E3-432B-A0F3-A05F70C8CCA3}"/>
    <cellStyle name="Migliaia 27 4 2 5" xfId="17935" xr:uid="{B36EC598-6E6A-4036-BD1A-2C2072CFCAA5}"/>
    <cellStyle name="Migliaia 27 4 3" xfId="7657" xr:uid="{15C8F699-3E1B-47B7-B395-A1A7C77B271F}"/>
    <cellStyle name="Migliaia 27 4 3 2" xfId="30129" xr:uid="{6B8EF4E1-016B-43AD-85BA-0D371BD8326D}"/>
    <cellStyle name="Migliaia 27 4 3 3" xfId="19836" xr:uid="{C6BE900D-97D0-4596-BB70-8253EFFA8991}"/>
    <cellStyle name="Migliaia 27 4 4" xfId="10821" xr:uid="{14790003-6DC1-4EE1-9D26-9B51E1D3DDDE}"/>
    <cellStyle name="Migliaia 27 4 4 2" xfId="33090" xr:uid="{2987B3FF-BF94-472C-96CA-F162DDD9D210}"/>
    <cellStyle name="Migliaia 27 4 4 3" xfId="22815" xr:uid="{4EDAA480-9974-4C2E-BF4D-70951BA31378}"/>
    <cellStyle name="Migliaia 27 4 5" xfId="13896" xr:uid="{CF98304D-4F0D-4BD7-B42A-3BA57C502604}"/>
    <cellStyle name="Migliaia 27 4 5 3" xfId="24722" xr:uid="{3CF3BE7D-5E43-46C2-BC68-BD19E30C111F}"/>
    <cellStyle name="Migliaia 27 4 6" xfId="27166" xr:uid="{04E1E51B-99B6-4779-8082-83BF52E0A5A7}"/>
    <cellStyle name="Migliaia 27 4 7" xfId="16867" xr:uid="{3B10D631-9D35-43E0-8627-F157859ED656}"/>
    <cellStyle name="Migliaia 27 5" xfId="5457" xr:uid="{2AD940A2-02A0-4BA0-9AD7-95BE35762520}"/>
    <cellStyle name="Migliaia 27 5 2" xfId="8633" xr:uid="{C0001020-9645-48D8-B699-1BC82B7B150B}"/>
    <cellStyle name="Migliaia 27 5 2 2" xfId="31061" xr:uid="{0CE02F89-7402-4A85-A660-2940002FDBC9}"/>
    <cellStyle name="Migliaia 27 5 2 3" xfId="20772" xr:uid="{0ADC6C93-406B-46BC-AEB8-75321993F048}"/>
    <cellStyle name="Migliaia 27 5 3" xfId="11756" xr:uid="{08E7550F-773C-469A-B069-CC59555D66A7}"/>
    <cellStyle name="Migliaia 27 5 3 3" xfId="23751" xr:uid="{0AF3DC16-7E94-4FFA-B119-36DEF4A762B5}"/>
    <cellStyle name="Migliaia 27 5 4" xfId="14670" xr:uid="{764A834D-2BC1-4AE7-B45A-50A62376D39A}"/>
    <cellStyle name="Migliaia 27 5 4 3" xfId="25310" xr:uid="{F8B341CC-9E7F-4EDD-B349-84C014838CC9}"/>
    <cellStyle name="Migliaia 27 5 5" xfId="28102" xr:uid="{5BE8E528-BA02-498E-88A0-1443F6EF6CA2}"/>
    <cellStyle name="Migliaia 27 5 6" xfId="17803" xr:uid="{2329E003-0ACF-4994-BF3E-CEA34BCD9E7D}"/>
    <cellStyle name="Migliaia 27 6" xfId="5254" xr:uid="{79584CC8-082A-4D18-899F-F91576FFB1E7}"/>
    <cellStyle name="Migliaia 27 6 2" xfId="8430" xr:uid="{4EC65A2C-50B9-4BBD-820B-19D45D0147B9}"/>
    <cellStyle name="Migliaia 27 6 2 2" xfId="30859" xr:uid="{8829B8E0-7706-4C8A-8390-303929B9EACC}"/>
    <cellStyle name="Migliaia 27 6 2 3" xfId="20569" xr:uid="{B424811E-FD9C-4787-A28A-04037E547AD9}"/>
    <cellStyle name="Migliaia 27 6 3" xfId="11553" xr:uid="{E5293384-AA1E-4988-B80C-2BB5245D1FA1}"/>
    <cellStyle name="Migliaia 27 6 3 3" xfId="23548" xr:uid="{B2A8EE9F-C50B-431D-B234-E968265354B4}"/>
    <cellStyle name="Migliaia 27 6 4" xfId="14822" xr:uid="{2F1CD2CB-01EA-4224-AAD5-DAF454CD13D3}"/>
    <cellStyle name="Migliaia 27 6 4 3" xfId="25461" xr:uid="{91287F97-2E52-493C-9A6F-1B1E82A24BF2}"/>
    <cellStyle name="Migliaia 27 6 5" xfId="27899" xr:uid="{3DDCA878-DCC5-4F38-9AEE-9926CDB11691}"/>
    <cellStyle name="Migliaia 27 6 6" xfId="17600" xr:uid="{8CD8230C-2810-402B-A50F-B4B2820049A4}"/>
    <cellStyle name="Migliaia 27 7" xfId="5154" xr:uid="{9D3EC78C-DBB4-42E9-8632-87513A03578E}"/>
    <cellStyle name="Migliaia 27 7 2" xfId="8329" xr:uid="{D0324737-135C-45E0-8BBB-6A208D80E4AF}"/>
    <cellStyle name="Migliaia 27 7 2 2" xfId="30758" xr:uid="{BE4D9424-D746-4DA1-800A-243A1E8044B0}"/>
    <cellStyle name="Migliaia 27 7 2 3" xfId="20468" xr:uid="{F0A27D79-2E08-485C-827E-3941AD45ACF7}"/>
    <cellStyle name="Migliaia 27 7 3" xfId="11452" xr:uid="{4B99F970-6FBD-4D7A-83AC-27FF6AF75522}"/>
    <cellStyle name="Migliaia 27 7 3 3" xfId="23447" xr:uid="{6C1E6A53-E502-43E7-99AF-08BAB708F6A8}"/>
    <cellStyle name="Migliaia 27 7 4" xfId="14787" xr:uid="{B8799247-C625-41BD-8FB9-CFB1C9C706D0}"/>
    <cellStyle name="Migliaia 27 7 4 3" xfId="25426" xr:uid="{8450BFAE-C83C-46EA-94F7-E7D173A204BE}"/>
    <cellStyle name="Migliaia 27 7 5" xfId="27798" xr:uid="{F56877D8-0978-4817-A2F3-6F8A302589D0}"/>
    <cellStyle name="Migliaia 27 7 6" xfId="17499" xr:uid="{3E922D1C-22BE-4CBE-A192-A3FA9BC7638D}"/>
    <cellStyle name="Migliaia 27 8" xfId="5051" xr:uid="{AED260B7-874B-4066-8B9B-1EB3213E37C7}"/>
    <cellStyle name="Migliaia 27 8 2" xfId="8226" xr:uid="{BFFE9B45-9ECF-4FAD-B17D-F05F88FDC1EF}"/>
    <cellStyle name="Migliaia 27 8 2 2" xfId="30669" xr:uid="{D1264D11-2310-456C-8A98-23CF3FA9D822}"/>
    <cellStyle name="Migliaia 27 8 2 3" xfId="20379" xr:uid="{A2B2AF1A-572E-4C27-ABDE-4A3CE94B90AE}"/>
    <cellStyle name="Migliaia 27 8 3" xfId="11363" xr:uid="{45CE4BF2-C8C7-47D2-9840-27B3B2B3F264}"/>
    <cellStyle name="Migliaia 27 8 3 3" xfId="23358" xr:uid="{013D92E3-D92F-44F5-9B48-3B5CFFDA4D54}"/>
    <cellStyle name="Migliaia 27 8 4" xfId="27709" xr:uid="{8A8208BE-4EB7-40CE-B100-745F625BA17E}"/>
    <cellStyle name="Migliaia 27 8 5" xfId="17410" xr:uid="{FAA1317E-AE7E-4C47-978D-A44F0555561B}"/>
    <cellStyle name="Migliaia 27 9" xfId="4020" xr:uid="{AD23248E-34C1-4C3A-B1C7-287FD33B8310}"/>
    <cellStyle name="Migliaia 27 9 2" xfId="7375" xr:uid="{DC3F8ED7-18A3-44A3-A234-CB8121FE1AA1}"/>
    <cellStyle name="Migliaia 27 9 2 2" xfId="29875" xr:uid="{DD8AE019-92EB-485C-AF5B-2781CCA53DCF}"/>
    <cellStyle name="Migliaia 27 9 2 3" xfId="19582" xr:uid="{25DC28EF-4562-47FE-9F73-7542CBD891DC}"/>
    <cellStyle name="Migliaia 27 9 3" xfId="10566" xr:uid="{9F675D50-CB63-4995-AD8D-E0865DDB5BB8}"/>
    <cellStyle name="Migliaia 27 9 3 2" xfId="32836" xr:uid="{5F284DD8-09EE-4B28-B682-10092C487D50}"/>
    <cellStyle name="Migliaia 27 9 3 3" xfId="22560" xr:uid="{68AA583A-EF53-4781-873D-5699CE268653}"/>
    <cellStyle name="Migliaia 27 9 4" xfId="26912" xr:uid="{C68312D0-6653-4B65-91E1-33D3998E84A4}"/>
    <cellStyle name="Migliaia 27 9 5" xfId="16612" xr:uid="{11B43CBC-E4D6-4D8F-81DC-F8499B78B8BE}"/>
    <cellStyle name="Migliaia 28" xfId="3624" xr:uid="{32BA70C8-5EB3-4E7B-939C-BA02700E99AB}"/>
    <cellStyle name="Migliaia 28 10" xfId="3819" xr:uid="{C60DE3FB-6FB8-419E-9F8A-46A6D29409F5}"/>
    <cellStyle name="Migliaia 28 10 2" xfId="7108" xr:uid="{5E9285F8-3243-443F-8C37-1C658F6F5A19}"/>
    <cellStyle name="Migliaia 28 10 2 2" xfId="29609" xr:uid="{73E9B717-7EE2-4E31-B839-55CB0EDEEA33}"/>
    <cellStyle name="Migliaia 28 10 2 3" xfId="19315" xr:uid="{DA482539-1E9C-4EF5-BC2F-14488A7CE5A8}"/>
    <cellStyle name="Migliaia 28 10 3" xfId="10299" xr:uid="{7B044245-E30D-4029-A983-77B7D8B94437}"/>
    <cellStyle name="Migliaia 28 10 3 2" xfId="32569" xr:uid="{B8D07912-AB97-4B0E-932E-F06E0388F4D3}"/>
    <cellStyle name="Migliaia 28 10 3 3" xfId="22293" xr:uid="{194BB46E-C93E-4ADA-B21D-A11E5E7065B9}"/>
    <cellStyle name="Migliaia 28 10 4" xfId="26645" xr:uid="{25246CE4-8FE7-4D2D-9B97-C1A8C58CF21B}"/>
    <cellStyle name="Migliaia 28 10 5" xfId="16345" xr:uid="{D630FDFA-B7E5-48C2-BDC3-D9B59F288710}"/>
    <cellStyle name="Migliaia 28 11" xfId="3705" xr:uid="{B8182356-494F-44A4-B547-A0B5344AD312}"/>
    <cellStyle name="Migliaia 28 11 2" xfId="6997" xr:uid="{3A43158C-5012-429B-8184-B0FBDBD69885}"/>
    <cellStyle name="Migliaia 28 11 2 2" xfId="29498" xr:uid="{84C18ED2-EAFA-4997-8AEB-D31294B94FE9}"/>
    <cellStyle name="Migliaia 28 11 2 3" xfId="19204" xr:uid="{824582F2-E2A6-44CF-9778-30F28650A0F2}"/>
    <cellStyle name="Migliaia 28 11 3" xfId="10188" xr:uid="{7144E662-E356-43E2-80C3-B7FED28B1DC1}"/>
    <cellStyle name="Migliaia 28 11 3 2" xfId="32458" xr:uid="{C343A4FA-8BE7-499E-BDF1-5DDAF6474485}"/>
    <cellStyle name="Migliaia 28 11 3 3" xfId="22182" xr:uid="{CD0B4789-40F3-43AA-9505-0C2ADFAE1D95}"/>
    <cellStyle name="Migliaia 28 11 4" xfId="26534" xr:uid="{3F103EAB-E9D3-4615-9C0D-E3ED224D095E}"/>
    <cellStyle name="Migliaia 28 11 5" xfId="16234" xr:uid="{53894438-8BDF-4178-9D76-F173A2DAE58B}"/>
    <cellStyle name="Migliaia 28 12" xfId="6910" xr:uid="{49DD7286-7F63-488E-87FB-F613611F1662}"/>
    <cellStyle name="Migliaia 28 12 2" xfId="29411" xr:uid="{CC91B19B-C561-4792-A5B0-0B92FAD1D01E}"/>
    <cellStyle name="Migliaia 28 12 3" xfId="19117" xr:uid="{C1155752-C1DD-4B46-9B8B-56D6A2D816BB}"/>
    <cellStyle name="Migliaia 28 13" xfId="10101" xr:uid="{0925B92B-B218-416F-A233-68E948647862}"/>
    <cellStyle name="Migliaia 28 13 2" xfId="32371" xr:uid="{402F4927-50EA-4625-B8A8-6F0254213569}"/>
    <cellStyle name="Migliaia 28 13 3" xfId="22095" xr:uid="{2FD7DA84-5AAF-49D6-AEAF-9F94F8513DE5}"/>
    <cellStyle name="Migliaia 28 14" xfId="13201" xr:uid="{E228C71A-4736-4994-8AA6-E307CD0BD2E0}"/>
    <cellStyle name="Migliaia 28 14 3" xfId="24301" xr:uid="{E1B4507A-C068-4B8A-A9E2-21DF46F47FF0}"/>
    <cellStyle name="Migliaia 28 15" xfId="26447" xr:uid="{84421C55-DF95-449B-BFD2-25342DCBD649}"/>
    <cellStyle name="Migliaia 28 16" xfId="16147" xr:uid="{1B7D55BA-13EA-4ABC-9BD8-589D6DDA1458}"/>
    <cellStyle name="Migliaia 28 2" xfId="3926" xr:uid="{75070C28-CDFB-40DC-B528-8B41B251417E}"/>
    <cellStyle name="Migliaia 28 2 2" xfId="4796" xr:uid="{6EB20C1D-7652-4CD9-BE6B-922515ED3FFD}"/>
    <cellStyle name="Migliaia 28 2 2 2" xfId="5722" xr:uid="{8EAB6B61-A72C-49DC-9351-915C5CB82B6B}"/>
    <cellStyle name="Migliaia 28 2 2 2 2" xfId="8912" xr:uid="{213088C9-3971-4FC6-8B48-5E168E1BC46C}"/>
    <cellStyle name="Migliaia 28 2 2 2 2 2" xfId="31328" xr:uid="{C3248702-31DB-4BF1-8398-D0CF91FC2CCE}"/>
    <cellStyle name="Migliaia 28 2 2 2 2 3" xfId="21038" xr:uid="{F1B00766-559F-4947-BA5F-74A0FFD0F92C}"/>
    <cellStyle name="Migliaia 28 2 2 2 3" xfId="12020" xr:uid="{B40FB2BD-3698-4551-BA1E-2771117A3298}"/>
    <cellStyle name="Migliaia 28 2 2 2 3 3" xfId="24018" xr:uid="{712A5681-4D9E-454A-BDD2-D9AAAE895CB8}"/>
    <cellStyle name="Migliaia 28 2 2 2 4" xfId="14395" xr:uid="{346A3A52-0A50-4136-8C2E-A9BB59A47C02}"/>
    <cellStyle name="Migliaia 28 2 2 2 4 3" xfId="25033" xr:uid="{6DB9A06B-7C68-4D31-8A20-C4045AAA4FA5}"/>
    <cellStyle name="Migliaia 28 2 2 2 5" xfId="28366" xr:uid="{EE5AA7F4-B7EA-41F3-9F11-679B65C56A64}"/>
    <cellStyle name="Migliaia 28 2 2 2 6" xfId="18070" xr:uid="{5B72E325-9877-4275-8412-543D465FD80E}"/>
    <cellStyle name="Migliaia 28 2 2 3" xfId="7969" xr:uid="{CED86A39-F548-41FE-B52A-E707AFDCFD7F}"/>
    <cellStyle name="Migliaia 28 2 2 3 2" xfId="30442" xr:uid="{90374CA9-D4E0-438C-A878-A6FD941F1D39}"/>
    <cellStyle name="Migliaia 28 2 2 3 3" xfId="20151" xr:uid="{832F1EC2-3AEE-4793-95AD-4BAED83EB058}"/>
    <cellStyle name="Migliaia 28 2 2 4" xfId="11135" xr:uid="{673C4C6F-4F53-49F4-B24A-B1FCAFB9BB37}"/>
    <cellStyle name="Migliaia 28 2 2 4 2" xfId="33404" xr:uid="{39F96AC1-DB5D-4A23-8414-AC6BC0012738}"/>
    <cellStyle name="Migliaia 28 2 2 4 3" xfId="23130" xr:uid="{69A913F7-3351-44E0-A947-9E49BD15826C}"/>
    <cellStyle name="Migliaia 28 2 2 5" xfId="13791" xr:uid="{AE9B6CEC-93F2-48CB-86C3-16D0533B2D73}"/>
    <cellStyle name="Migliaia 28 2 2 5 3" xfId="24616" xr:uid="{86C00D58-FF51-4FAC-901A-A16FB38E5DAF}"/>
    <cellStyle name="Migliaia 28 2 2 6" xfId="27481" xr:uid="{D372A72B-2473-4AF6-BE37-57A8F57EADE0}"/>
    <cellStyle name="Migliaia 28 2 2 7" xfId="17182" xr:uid="{818DAA9F-E5EA-4C36-BB0F-847A4EB68792}"/>
    <cellStyle name="Migliaia 28 2 3" xfId="4641" xr:uid="{C4F082B6-8C59-4D37-A08C-D766CB5E5742}"/>
    <cellStyle name="Migliaia 28 2 3 2" xfId="7811" xr:uid="{3302FE72-4092-450D-BAC8-DCC0B84BF168}"/>
    <cellStyle name="Migliaia 28 2 3 2 2" xfId="30281" xr:uid="{28981F12-386F-42BD-9C47-B3635A7B8FCC}"/>
    <cellStyle name="Migliaia 28 2 3 2 3" xfId="19989" xr:uid="{717C7822-ED7F-4CE1-B6FA-F070CE5EBD3D}"/>
    <cellStyle name="Migliaia 28 2 3 3" xfId="10973" xr:uid="{9111B340-E10F-4F84-8C2B-50B6FDA86FEF}"/>
    <cellStyle name="Migliaia 28 2 3 3 2" xfId="33243" xr:uid="{BA1BDA0A-A894-42D0-A0CB-467D40D88CD1}"/>
    <cellStyle name="Migliaia 28 2 3 3 3" xfId="22968" xr:uid="{1A0DC58F-8B64-4E3A-8DD2-8C65D4CA2B42}"/>
    <cellStyle name="Migliaia 28 2 3 4" xfId="14233" xr:uid="{22AE3B41-7595-4BBB-BF1A-7045658B018B}"/>
    <cellStyle name="Migliaia 28 2 3 4 3" xfId="24871" xr:uid="{038888AF-4C64-497A-A2A2-2A19D9951C37}"/>
    <cellStyle name="Migliaia 28 2 3 5" xfId="27319" xr:uid="{39C9FACB-425D-4A79-9B21-976453D76770}"/>
    <cellStyle name="Migliaia 28 2 3 6" xfId="17020" xr:uid="{D23F8B89-F3EC-4A06-8608-DCA14F99FF90}"/>
    <cellStyle name="Migliaia 28 2 4" xfId="4168" xr:uid="{A89A00D4-FF88-42E1-A140-72A3DD18B83A}"/>
    <cellStyle name="Migliaia 28 2 4 2" xfId="7525" xr:uid="{42788D9F-D870-45EB-9FA2-7E1E0F14458D}"/>
    <cellStyle name="Migliaia 28 2 4 2 2" xfId="30025" xr:uid="{C3225421-432E-4CF9-B0B8-278163985744}"/>
    <cellStyle name="Migliaia 28 2 4 2 3" xfId="19732" xr:uid="{DAF8806B-6EEC-4647-A3AC-052E547E12B1}"/>
    <cellStyle name="Migliaia 28 2 4 3" xfId="10716" xr:uid="{E95BB7EC-4DC0-4E55-8C94-47E951C2105B}"/>
    <cellStyle name="Migliaia 28 2 4 3 2" xfId="32986" xr:uid="{6FF06863-7175-48B4-A9BB-708C6B622AA2}"/>
    <cellStyle name="Migliaia 28 2 4 3 3" xfId="22710" xr:uid="{7772A035-D54E-49CD-B234-DB3C0576C504}"/>
    <cellStyle name="Migliaia 28 2 4 4" xfId="27061" xr:uid="{48EE5B65-D6C9-4D92-8761-C768F7ABEAC6}"/>
    <cellStyle name="Migliaia 28 2 4 5" xfId="16762" xr:uid="{8DF579F2-7589-4217-8180-E424B9E3970E}"/>
    <cellStyle name="Migliaia 28 2 5" xfId="7272" xr:uid="{D7184E6D-7061-4A3D-8567-E8A4D1BE92CC}"/>
    <cellStyle name="Migliaia 28 2 5 2" xfId="29773" xr:uid="{F2E01B52-D4E4-4C86-98DF-5AB75890EE0A}"/>
    <cellStyle name="Migliaia 28 2 5 3" xfId="19479" xr:uid="{D1472380-A43E-4230-B83C-67B858204A43}"/>
    <cellStyle name="Migliaia 28 2 6" xfId="10463" xr:uid="{51D3D38F-B21E-42A3-A6CE-BFEC334E2253}"/>
    <cellStyle name="Migliaia 28 2 6 2" xfId="32733" xr:uid="{A62341D4-EB77-4F62-94D0-465A89EB6F98}"/>
    <cellStyle name="Migliaia 28 2 6 3" xfId="22457" xr:uid="{ABB92BC2-1FB9-4B9B-936F-2215682646DB}"/>
    <cellStyle name="Migliaia 28 2 7" xfId="13582" xr:uid="{C19C92A6-47A7-4CB3-8D47-6CDFFF8243BC}"/>
    <cellStyle name="Migliaia 28 2 7 3" xfId="24453" xr:uid="{7FCEE55F-175E-48BF-86A7-E74F32006CBE}"/>
    <cellStyle name="Migliaia 28 2 8" xfId="26809" xr:uid="{E6203337-8C4B-4CE5-A7A4-D9919327A6BA}"/>
    <cellStyle name="Migliaia 28 2 9" xfId="16509" xr:uid="{353DC842-A07B-4B39-9BAC-AA3F283DA161}"/>
    <cellStyle name="Migliaia 28 3" xfId="3880" xr:uid="{3644BA36-DB2B-4F84-9B59-94D3BF0942F9}"/>
    <cellStyle name="Migliaia 28 3 2" xfId="4745" xr:uid="{358AAB47-88D5-4938-B862-B44E03A39FF0}"/>
    <cellStyle name="Migliaia 28 3 2 2" xfId="5776" xr:uid="{8794D49A-0EC5-4489-BB3B-758C04227648}"/>
    <cellStyle name="Migliaia 28 3 2 2 2" xfId="8974" xr:uid="{6E952B1F-16FA-4720-9933-E46F87A94DC9}"/>
    <cellStyle name="Migliaia 28 3 2 2 2 2" xfId="31386" xr:uid="{A642127A-6D16-4FD2-B841-53443FB608F2}"/>
    <cellStyle name="Migliaia 28 3 2 2 2 3" xfId="21097" xr:uid="{56714714-4F04-40C5-8A5B-88A8CC0CE0EE}"/>
    <cellStyle name="Migliaia 28 3 2 2 3" xfId="12079" xr:uid="{BC9B8B09-4120-42FC-A7D2-C3E3AC9F06B2}"/>
    <cellStyle name="Migliaia 28 3 2 2 3 3" xfId="24077" xr:uid="{C124D7B6-D284-43A3-A20C-FF9E3925E49D}"/>
    <cellStyle name="Migliaia 28 3 2 2 4" xfId="14317" xr:uid="{1AA16DC7-626D-4562-B9DF-D7A951AC9352}"/>
    <cellStyle name="Migliaia 28 3 2 2 4 3" xfId="24953" xr:uid="{11980A3F-D0AF-4F38-9ED9-5DD728BB59E4}"/>
    <cellStyle name="Migliaia 28 3 2 2 5" xfId="28423" xr:uid="{C1D04723-6826-46F0-8E46-F7C9E4233E05}"/>
    <cellStyle name="Migliaia 28 3 2 2 6" xfId="18129" xr:uid="{2C121BAD-9803-4B42-9444-B25926A39B44}"/>
    <cellStyle name="Migliaia 28 3 2 3" xfId="7891" xr:uid="{405C1191-7F64-4CFE-A58E-88978EF5EA0D}"/>
    <cellStyle name="Migliaia 28 3 2 3 2" xfId="30362" xr:uid="{61CB02F3-F514-487B-A86F-ECE9D5071DA1}"/>
    <cellStyle name="Migliaia 28 3 2 3 3" xfId="20071" xr:uid="{A05BF842-CE23-4F09-B5ED-82CD14DFE5F1}"/>
    <cellStyle name="Migliaia 28 3 2 4" xfId="11055" xr:uid="{EF93F07B-279E-4351-8F7F-CC2ECB82DF3A}"/>
    <cellStyle name="Migliaia 28 3 2 4 2" xfId="33324" xr:uid="{84F302D6-C074-443C-959A-88A5DF3357AC}"/>
    <cellStyle name="Migliaia 28 3 2 4 3" xfId="23050" xr:uid="{5237B544-EAF6-43D7-9DBE-3D7995CD4976}"/>
    <cellStyle name="Migliaia 28 3 2 5" xfId="13714" xr:uid="{13201089-AF9A-4E2B-9C9F-02AFD2229F6F}"/>
    <cellStyle name="Migliaia 28 3 2 5 3" xfId="24536" xr:uid="{E34DE5F4-E27E-415A-ADA2-BA2E5E66E5F6}"/>
    <cellStyle name="Migliaia 28 3 2 6" xfId="27401" xr:uid="{120D7994-A5B7-476A-B08D-D6D50183D44C}"/>
    <cellStyle name="Migliaia 28 3 2 7" xfId="17102" xr:uid="{2077E0FB-CCD7-4F3F-B5FC-139D858BCA18}"/>
    <cellStyle name="Migliaia 28 3 3" xfId="4566" xr:uid="{E73B6A57-6F72-4281-9E8E-D218D7F26B3B}"/>
    <cellStyle name="Migliaia 28 3 3 2" xfId="7729" xr:uid="{6609EEF6-2D59-4C42-B141-8A7A014DB686}"/>
    <cellStyle name="Migliaia 28 3 3 2 2" xfId="30200" xr:uid="{513BF858-F2FB-43C7-9D65-F4DBF84F0997}"/>
    <cellStyle name="Migliaia 28 3 3 2 3" xfId="19907" xr:uid="{FDC9BEFB-2708-44EB-8933-39C939A47823}"/>
    <cellStyle name="Migliaia 28 3 3 3" xfId="10892" xr:uid="{D72C111C-AD51-4B54-8620-A7AD3E4C4537}"/>
    <cellStyle name="Migliaia 28 3 3 3 2" xfId="33161" xr:uid="{8D763C02-650D-4FD6-9E1A-7DD95A76C9C6}"/>
    <cellStyle name="Migliaia 28 3 3 3 3" xfId="22886" xr:uid="{0E0000B1-AF99-4E0A-8E1A-303CF3BE43DC}"/>
    <cellStyle name="Migliaia 28 3 3 4" xfId="14157" xr:uid="{4BF8CA59-6A5D-42F8-B80B-E2F6AD1DF242}"/>
    <cellStyle name="Migliaia 28 3 3 4 3" xfId="24793" xr:uid="{10093490-B8B3-408A-B0F2-8102E9812E2B}"/>
    <cellStyle name="Migliaia 28 3 3 5" xfId="27237" xr:uid="{0F81BED4-8081-4DC0-BD9D-3A255EFE4152}"/>
    <cellStyle name="Migliaia 28 3 3 6" xfId="16938" xr:uid="{C5CE3BD1-4465-465A-9BB5-F566CAAAEC49}"/>
    <cellStyle name="Migliaia 28 3 4" xfId="4086" xr:uid="{56F886F9-5665-45A4-9005-A8357C9AA106}"/>
    <cellStyle name="Migliaia 28 3 4 2" xfId="7443" xr:uid="{8FF8ED83-CDF9-4848-9EFF-1BD4BD867EDD}"/>
    <cellStyle name="Migliaia 28 3 4 2 2" xfId="29943" xr:uid="{38C11128-E4C0-4F5A-8CA0-9EE696A87781}"/>
    <cellStyle name="Migliaia 28 3 4 2 3" xfId="19650" xr:uid="{0B8E07FA-FDAF-4F93-BF02-E4D967A522E5}"/>
    <cellStyle name="Migliaia 28 3 4 3" xfId="10634" xr:uid="{1C6FEB4D-9C36-4B96-AECC-8EB0349C4A5B}"/>
    <cellStyle name="Migliaia 28 3 4 3 2" xfId="32904" xr:uid="{F6BA41BE-F871-49AD-85B8-95FBA29EA020}"/>
    <cellStyle name="Migliaia 28 3 4 3 3" xfId="22628" xr:uid="{EA4B07DA-53B9-40BF-A05F-05579201DAAD}"/>
    <cellStyle name="Migliaia 28 3 4 4" xfId="26979" xr:uid="{87BF37DA-043D-4D7E-AB04-B824C89E41DE}"/>
    <cellStyle name="Migliaia 28 3 4 5" xfId="16680" xr:uid="{0694746F-405C-4D66-A788-C1B41691E587}"/>
    <cellStyle name="Migliaia 28 3 5" xfId="7190" xr:uid="{6DB1C1AE-7B5A-4B1B-BC00-67CF243F5D9A}"/>
    <cellStyle name="Migliaia 28 3 5 2" xfId="29691" xr:uid="{F960D5B3-2269-4526-ADA9-02ACC8535E14}"/>
    <cellStyle name="Migliaia 28 3 5 3" xfId="19397" xr:uid="{2F8EEEAE-87A6-4DCB-B749-82868884ECF9}"/>
    <cellStyle name="Migliaia 28 3 6" xfId="10381" xr:uid="{404217A5-48E6-4730-99CE-AE8ABB9326E3}"/>
    <cellStyle name="Migliaia 28 3 6 2" xfId="32651" xr:uid="{4F615504-8DA1-4EEB-B6AE-EF44889477B1}"/>
    <cellStyle name="Migliaia 28 3 6 3" xfId="22375" xr:uid="{81DD88A5-8F49-44D2-A05F-373E6B3BD33B}"/>
    <cellStyle name="Migliaia 28 3 7" xfId="13502" xr:uid="{EAF8AD43-C778-4D4E-8F74-A98AFEB48B12}"/>
    <cellStyle name="Migliaia 28 3 7 3" xfId="24371" xr:uid="{1C3EDBD3-7321-4914-A61D-8088F47846F6}"/>
    <cellStyle name="Migliaia 28 3 8" xfId="26727" xr:uid="{CE9BD755-CC2F-4B42-AF5F-EAF492F37501}"/>
    <cellStyle name="Migliaia 28 3 9" xfId="16427" xr:uid="{B9A9A5D4-E64F-48E5-8779-2092F80D3992}"/>
    <cellStyle name="Migliaia 28 4" xfId="4275" xr:uid="{454CC37A-7F21-4F78-B00A-42225009E350}"/>
    <cellStyle name="Migliaia 28 4 2" xfId="5561" xr:uid="{A09962FC-3F55-4C24-BD47-0F0CA6EFB9E8}"/>
    <cellStyle name="Migliaia 28 4 2 2" xfId="8747" xr:uid="{A8B4D7C8-4571-40A3-9801-455BC9A8BBD1}"/>
    <cellStyle name="Migliaia 28 4 2 2 2" xfId="31177" xr:uid="{1486A25E-CA86-45E3-A94D-F46322BFF486}"/>
    <cellStyle name="Migliaia 28 4 2 2 3" xfId="20887" xr:uid="{CB71A719-E753-4BEA-BA10-FD89A83DFF08}"/>
    <cellStyle name="Migliaia 28 4 2 3" xfId="11869" xr:uid="{C8B1FB2A-2758-4E1B-BD84-0149C796CFF9}"/>
    <cellStyle name="Migliaia 28 4 2 3 3" xfId="23867" xr:uid="{98C63DE4-FDD5-4854-BC11-212FA62171DC}"/>
    <cellStyle name="Migliaia 28 4 2 4" xfId="28218" xr:uid="{C1658E1D-328C-44B0-8EE0-309D93F14383}"/>
    <cellStyle name="Migliaia 28 4 2 5" xfId="17919" xr:uid="{6573BB84-BCAF-4E35-8EAC-214EB0B48E6E}"/>
    <cellStyle name="Migliaia 28 4 3" xfId="7658" xr:uid="{3DE4C84C-7E4B-4C28-97BB-95413E34A4F7}"/>
    <cellStyle name="Migliaia 28 4 3 2" xfId="30130" xr:uid="{C566881A-6B0B-4DD6-B6F6-2C61473A1F77}"/>
    <cellStyle name="Migliaia 28 4 3 3" xfId="19837" xr:uid="{5F32E2EA-BFD7-40BC-9E0F-5A73BBE8D457}"/>
    <cellStyle name="Migliaia 28 4 4" xfId="10822" xr:uid="{B5C8F8E2-935F-4BC8-8097-5C8EE3C617E9}"/>
    <cellStyle name="Migliaia 28 4 4 2" xfId="33091" xr:uid="{FC710EB3-0358-4D5E-827C-D049B8E550F1}"/>
    <cellStyle name="Migliaia 28 4 4 3" xfId="22816" xr:uid="{C08668D4-4FE3-49EF-9E2C-CAD641A9540E}"/>
    <cellStyle name="Migliaia 28 4 5" xfId="13897" xr:uid="{040037E2-F570-48DF-9D56-ADFC4E066BC4}"/>
    <cellStyle name="Migliaia 28 4 5 3" xfId="24723" xr:uid="{1312A048-5A05-4298-9C1C-B36F985663F0}"/>
    <cellStyle name="Migliaia 28 4 6" xfId="27167" xr:uid="{4B6CA8A7-8729-4C4A-8DD6-CB082FC795D3}"/>
    <cellStyle name="Migliaia 28 4 7" xfId="16868" xr:uid="{AF051B30-FDFA-4E11-8E1A-3743864070DF}"/>
    <cellStyle name="Migliaia 28 5" xfId="5441" xr:uid="{EE276E5A-AD8F-475A-BB12-91B9CAAD7186}"/>
    <cellStyle name="Migliaia 28 5 2" xfId="8617" xr:uid="{FCC92AF4-71D2-4D25-8249-CB96D303FD5F}"/>
    <cellStyle name="Migliaia 28 5 2 2" xfId="31045" xr:uid="{C4A59A01-5E24-4D21-BE35-458B650C4958}"/>
    <cellStyle name="Migliaia 28 5 2 3" xfId="20756" xr:uid="{B49F38F3-12B0-4711-8334-A9CCD67D55C1}"/>
    <cellStyle name="Migliaia 28 5 3" xfId="11740" xr:uid="{C09B66E2-188F-4442-93A0-51A6AD57161C}"/>
    <cellStyle name="Migliaia 28 5 3 3" xfId="23735" xr:uid="{759B6D43-10ED-4008-88A9-65B64136561D}"/>
    <cellStyle name="Migliaia 28 5 4" xfId="14438" xr:uid="{7322737E-16D9-4CF7-AD07-FFD1230B4CDD}"/>
    <cellStyle name="Migliaia 28 5 4 3" xfId="25076" xr:uid="{C9FF4943-C08E-4DB4-80FC-582E4C0A3681}"/>
    <cellStyle name="Migliaia 28 5 5" xfId="28086" xr:uid="{C3AEF0DD-28D6-4914-8DE2-453A2D3C6D70}"/>
    <cellStyle name="Migliaia 28 5 6" xfId="17787" xr:uid="{DD13845F-ECD0-4E64-96ED-6618BD1F14DD}"/>
    <cellStyle name="Migliaia 28 6" xfId="5238" xr:uid="{B8986F98-0A5F-4C02-9A0E-9576F445C247}"/>
    <cellStyle name="Migliaia 28 6 2" xfId="8414" xr:uid="{1AC7F120-8540-4911-9F20-89A32624D10F}"/>
    <cellStyle name="Migliaia 28 6 2 2" xfId="30843" xr:uid="{45DC6488-78C2-4D7D-9D35-00FBC02879B4}"/>
    <cellStyle name="Migliaia 28 6 2 3" xfId="20553" xr:uid="{146BA5A6-BA41-48E7-972B-56678C01365A}"/>
    <cellStyle name="Migliaia 28 6 3" xfId="11537" xr:uid="{0F9BEF68-9833-4F72-8731-E863967EE23F}"/>
    <cellStyle name="Migliaia 28 6 3 3" xfId="23532" xr:uid="{025C381B-ED50-456B-A692-D75AD75038DD}"/>
    <cellStyle name="Migliaia 28 6 4" xfId="14485" xr:uid="{CDCE7893-8262-493E-97E2-2EF72005DCB0}"/>
    <cellStyle name="Migliaia 28 6 4 3" xfId="25123" xr:uid="{7E1B94F6-3747-44C5-AD32-4F1B6176A6F6}"/>
    <cellStyle name="Migliaia 28 6 5" xfId="27883" xr:uid="{9D970BAF-2429-4D61-9218-8D81BC4F1D26}"/>
    <cellStyle name="Migliaia 28 6 6" xfId="17584" xr:uid="{D705AEF5-2628-44C7-BAB5-342C5AFD1C7E}"/>
    <cellStyle name="Migliaia 28 7" xfId="5148" xr:uid="{036F0ECA-D15C-480D-969F-2CB8E5AA12D5}"/>
    <cellStyle name="Migliaia 28 7 2" xfId="8323" xr:uid="{20711D85-27EB-468B-8863-81B389A78BF3}"/>
    <cellStyle name="Migliaia 28 7 2 2" xfId="30752" xr:uid="{506571BD-6B8A-4098-9159-C64BE2881E9C}"/>
    <cellStyle name="Migliaia 28 7 2 3" xfId="20462" xr:uid="{4A5AA436-1649-4C92-B37F-002A9F603290}"/>
    <cellStyle name="Migliaia 28 7 3" xfId="11446" xr:uid="{D9CF8888-1AC8-4833-9AC4-9C47F46A7E65}"/>
    <cellStyle name="Migliaia 28 7 3 3" xfId="23441" xr:uid="{4A0BEC82-FB1F-4BC7-A186-B3DF6FF56328}"/>
    <cellStyle name="Migliaia 28 7 4" xfId="14707" xr:uid="{0D24AE90-7859-46E1-9584-51BA87973850}"/>
    <cellStyle name="Migliaia 28 7 4 3" xfId="25347" xr:uid="{CB1B2D0E-0F57-4B4A-A508-FDEE4ED8C64C}"/>
    <cellStyle name="Migliaia 28 7 5" xfId="27792" xr:uid="{F288CE13-E054-4772-8C75-27395A6BE2D2}"/>
    <cellStyle name="Migliaia 28 7 6" xfId="17493" xr:uid="{DD29C189-640F-4FF8-9B80-A018968FDA49}"/>
    <cellStyle name="Migliaia 28 8" xfId="5035" xr:uid="{7C3FFEF4-21F2-43F9-8A88-7DCDB95E76E9}"/>
    <cellStyle name="Migliaia 28 8 2" xfId="8210" xr:uid="{FAC23290-599B-448C-84FD-D41D41BEB537}"/>
    <cellStyle name="Migliaia 28 8 2 2" xfId="30653" xr:uid="{1DB477D9-6CD6-4115-8013-AA02E16C6787}"/>
    <cellStyle name="Migliaia 28 8 2 3" xfId="20363" xr:uid="{CE2A2FC3-4087-477B-9D06-983F41BCFB87}"/>
    <cellStyle name="Migliaia 28 8 3" xfId="11347" xr:uid="{8DB418BE-F402-4771-95F9-1EEC7C6E5407}"/>
    <cellStyle name="Migliaia 28 8 3 3" xfId="23342" xr:uid="{AFD9F36A-E00C-490A-9049-B138FCA05D0F}"/>
    <cellStyle name="Migliaia 28 8 4" xfId="27693" xr:uid="{DBD670A2-9B88-48B9-8F5D-9933B855BD3F}"/>
    <cellStyle name="Migliaia 28 8 5" xfId="17394" xr:uid="{6D9E26E9-D1EE-4658-9BAE-1B1DDB06E287}"/>
    <cellStyle name="Migliaia 28 9" xfId="4004" xr:uid="{D5A2DE9B-6CC5-4CEF-AF43-8628F45918A2}"/>
    <cellStyle name="Migliaia 28 9 2" xfId="7359" xr:uid="{85CD1E1D-81CE-4406-B88A-37D246D13731}"/>
    <cellStyle name="Migliaia 28 9 2 2" xfId="29859" xr:uid="{8F9DF695-204B-45F2-B0CF-AC3032386829}"/>
    <cellStyle name="Migliaia 28 9 2 3" xfId="19566" xr:uid="{531FBD43-DD78-4989-B60F-3FF0D885979B}"/>
    <cellStyle name="Migliaia 28 9 3" xfId="10550" xr:uid="{664BD1F8-364E-459C-B51E-DE63E908E099}"/>
    <cellStyle name="Migliaia 28 9 3 2" xfId="32820" xr:uid="{659D2F63-0BA5-433B-BC55-4BA05E07BAA7}"/>
    <cellStyle name="Migliaia 28 9 3 3" xfId="22544" xr:uid="{A74C6F71-5CE3-4A2E-9883-A50BDBCB01EC}"/>
    <cellStyle name="Migliaia 28 9 4" xfId="26896" xr:uid="{A4E3989A-1C79-464F-B302-D8B1246D50EF}"/>
    <cellStyle name="Migliaia 28 9 5" xfId="16596" xr:uid="{A275421F-FC9F-44C0-AB2F-02F058010A40}"/>
    <cellStyle name="Migliaia 29" xfId="3642" xr:uid="{26F28D8D-2B18-4196-BD5E-D7F0281D3F6E}"/>
    <cellStyle name="Migliaia 29 10" xfId="3836" xr:uid="{86D44066-4879-4776-A1C1-EFF788832417}"/>
    <cellStyle name="Migliaia 29 10 2" xfId="7125" xr:uid="{D7EC08DF-65AE-4128-9D06-E7EEB567B46A}"/>
    <cellStyle name="Migliaia 29 10 2 2" xfId="29626" xr:uid="{4776DEC8-1F39-4644-BB59-F01CBC4528AE}"/>
    <cellStyle name="Migliaia 29 10 2 3" xfId="19332" xr:uid="{C561E271-BFF6-4B68-B739-AD46ACAF7DAD}"/>
    <cellStyle name="Migliaia 29 10 3" xfId="10316" xr:uid="{216969F5-3166-45B6-A6FA-E2D3C9FF848D}"/>
    <cellStyle name="Migliaia 29 10 3 2" xfId="32586" xr:uid="{93CF5CBA-155A-4BC2-8E0A-C9571304601A}"/>
    <cellStyle name="Migliaia 29 10 3 3" xfId="22310" xr:uid="{C4C7B8AE-6F26-4E8C-91B9-4C72C4EDDBAE}"/>
    <cellStyle name="Migliaia 29 10 4" xfId="26662" xr:uid="{B1EF55A6-1F94-4482-983E-51F28D493C80}"/>
    <cellStyle name="Migliaia 29 10 5" xfId="16362" xr:uid="{48B7EB11-5977-42E3-8A46-3C091C38A585}"/>
    <cellStyle name="Migliaia 29 11" xfId="3723" xr:uid="{FA21DD0D-52DD-42AD-BB4B-564D99817479}"/>
    <cellStyle name="Migliaia 29 11 2" xfId="7015" xr:uid="{AB6A51E4-9945-4DAD-93E2-598D8E90AEE7}"/>
    <cellStyle name="Migliaia 29 11 2 2" xfId="29516" xr:uid="{9E8221F1-F210-49F3-8A1C-B18A48CB8B0A}"/>
    <cellStyle name="Migliaia 29 11 2 3" xfId="19222" xr:uid="{352B664D-3251-4709-AADB-91ACBD0C4E40}"/>
    <cellStyle name="Migliaia 29 11 3" xfId="10206" xr:uid="{2A3DF872-E1E7-4128-B477-647933030B5E}"/>
    <cellStyle name="Migliaia 29 11 3 2" xfId="32476" xr:uid="{44AA8DAB-EA39-4405-AB66-AB5D64A59A1D}"/>
    <cellStyle name="Migliaia 29 11 3 3" xfId="22200" xr:uid="{3C0728BF-1154-47E7-8130-BC7543499D5D}"/>
    <cellStyle name="Migliaia 29 11 4" xfId="26552" xr:uid="{599EA581-776A-4855-8442-191FA9AF795B}"/>
    <cellStyle name="Migliaia 29 11 5" xfId="16252" xr:uid="{436223F4-38C0-4269-8B37-3FC1B72EACA4}"/>
    <cellStyle name="Migliaia 29 12" xfId="6928" xr:uid="{8B1C639C-A9E5-4B46-931A-399DF4EFE190}"/>
    <cellStyle name="Migliaia 29 12 2" xfId="29429" xr:uid="{B9A04BAC-942C-4186-B32E-97FD7D4D28B7}"/>
    <cellStyle name="Migliaia 29 12 3" xfId="19135" xr:uid="{BEF91FFC-3519-472C-9EA1-FF1A419DB11E}"/>
    <cellStyle name="Migliaia 29 13" xfId="10119" xr:uid="{D6F73495-6676-4DB6-8EE2-DDCE4226C5D6}"/>
    <cellStyle name="Migliaia 29 13 2" xfId="32389" xr:uid="{B47B76D0-FAF6-410F-A9AE-E24CF4FBC3DD}"/>
    <cellStyle name="Migliaia 29 13 3" xfId="22113" xr:uid="{4E02F281-0BB8-4E21-9AD5-BD6393E02A8C}"/>
    <cellStyle name="Migliaia 29 14" xfId="13207" xr:uid="{7AE82C18-4634-4DBD-9A3F-9C3094178643}"/>
    <cellStyle name="Migliaia 29 14 3" xfId="24304" xr:uid="{0B8E563D-B2EE-4E7E-BEE3-48E09BCCFC84}"/>
    <cellStyle name="Migliaia 29 15" xfId="26465" xr:uid="{8A2DE5AC-E563-445A-A68D-410263FDA9CB}"/>
    <cellStyle name="Migliaia 29 16" xfId="16165" xr:uid="{B0EF7F5C-DF78-4B4D-9659-A4FC9217A9BC}"/>
    <cellStyle name="Migliaia 29 2" xfId="3941" xr:uid="{ECFD47FD-F8CA-4406-B991-B267CEB91225}"/>
    <cellStyle name="Migliaia 29 2 2" xfId="4811" xr:uid="{F2E183A3-78A0-43B5-BC5B-50BA9D2579B5}"/>
    <cellStyle name="Migliaia 29 2 2 2" xfId="5725" xr:uid="{57F10746-67B3-446C-A004-22A000E67074}"/>
    <cellStyle name="Migliaia 29 2 2 2 2" xfId="8915" xr:uid="{C61CBA37-F5B9-48BB-8276-AEF3F042F0DB}"/>
    <cellStyle name="Migliaia 29 2 2 2 2 2" xfId="31330" xr:uid="{0A9F1B58-FFA0-437E-A39A-7313619BDC12}"/>
    <cellStyle name="Migliaia 29 2 2 2 2 3" xfId="21040" xr:uid="{5C5A9416-589B-4012-A1AC-175C47229980}"/>
    <cellStyle name="Migliaia 29 2 2 2 3" xfId="12022" xr:uid="{D91C4E64-979E-4452-96EF-FC63B351F075}"/>
    <cellStyle name="Migliaia 29 2 2 2 3 3" xfId="24020" xr:uid="{A65CB0C4-8E58-4ED6-9D60-9A19BA910E75}"/>
    <cellStyle name="Migliaia 29 2 2 2 4" xfId="14412" xr:uid="{DE900416-5A0F-4DE4-AD37-A9E509F8A462}"/>
    <cellStyle name="Migliaia 29 2 2 2 4 3" xfId="25050" xr:uid="{BA51A531-DFC9-4C1C-A1D3-B344FD15CB71}"/>
    <cellStyle name="Migliaia 29 2 2 2 5" xfId="28368" xr:uid="{2D795FD0-AAFF-4D57-8662-5417D6EDA1BD}"/>
    <cellStyle name="Migliaia 29 2 2 2 6" xfId="18072" xr:uid="{9CBBD1AB-EC9E-4CF1-AC35-A5CC5CA99992}"/>
    <cellStyle name="Migliaia 29 2 2 3" xfId="7986" xr:uid="{EA050D91-5B5B-4E15-A222-1E68116E60D5}"/>
    <cellStyle name="Migliaia 29 2 2 3 2" xfId="30458" xr:uid="{01839479-5120-4ADF-AD6D-C5AB57C7A678}"/>
    <cellStyle name="Migliaia 29 2 2 3 3" xfId="20168" xr:uid="{92BD2AF5-FE06-4582-89AE-9C11E36FD09E}"/>
    <cellStyle name="Migliaia 29 2 2 4" xfId="11152" xr:uid="{7FE8E09E-4202-432E-982D-A87DC967CE79}"/>
    <cellStyle name="Migliaia 29 2 2 4 3" xfId="23147" xr:uid="{1304DBEF-ADFE-42B9-8158-1C7A05B66C88}"/>
    <cellStyle name="Migliaia 29 2 2 5" xfId="13808" xr:uid="{482F4DA2-1D59-479A-819D-59E9C2B4BA88}"/>
    <cellStyle name="Migliaia 29 2 2 5 3" xfId="24633" xr:uid="{5CD13E5A-1154-40AC-82F8-8DA2C463F50D}"/>
    <cellStyle name="Migliaia 29 2 2 6" xfId="27498" xr:uid="{BB88D0F5-A672-41F5-B916-690B92A1895B}"/>
    <cellStyle name="Migliaia 29 2 2 7" xfId="17199" xr:uid="{CBFFC4D7-372A-415D-B3B3-EC8AD13C414F}"/>
    <cellStyle name="Migliaia 29 2 3" xfId="4657" xr:uid="{D6A18D0F-3221-427C-8F8A-0B1E6F04D818}"/>
    <cellStyle name="Migliaia 29 2 3 2" xfId="7829" xr:uid="{C787BAAC-9A70-460D-B269-13944AB739C1}"/>
    <cellStyle name="Migliaia 29 2 3 2 2" xfId="30299" xr:uid="{43D32542-E376-4642-9E76-020BB41B8B50}"/>
    <cellStyle name="Migliaia 29 2 3 2 3" xfId="20007" xr:uid="{AE19B7F8-B77E-4D5E-AA3A-9DC1C529F2C0}"/>
    <cellStyle name="Migliaia 29 2 3 3" xfId="10991" xr:uid="{2CD7784F-2353-44BE-8C36-CABAB46898F4}"/>
    <cellStyle name="Migliaia 29 2 3 3 2" xfId="33261" xr:uid="{3F5217CB-93C0-454E-B069-22D342DCE12A}"/>
    <cellStyle name="Migliaia 29 2 3 3 3" xfId="22986" xr:uid="{9C6919DF-7062-4341-9492-741380F1E200}"/>
    <cellStyle name="Migliaia 29 2 3 4" xfId="14249" xr:uid="{8D5BD7B7-64F5-4993-82D5-CDBB58F078D7}"/>
    <cellStyle name="Migliaia 29 2 3 4 3" xfId="24888" xr:uid="{F49BF0E5-F023-47E5-9094-606655E434A4}"/>
    <cellStyle name="Migliaia 29 2 3 5" xfId="27337" xr:uid="{9BCDE95C-1197-4A93-9775-F186902136AA}"/>
    <cellStyle name="Migliaia 29 2 3 6" xfId="17038" xr:uid="{CEBCC42F-E479-4AAB-AE77-7238D4AEDCC7}"/>
    <cellStyle name="Migliaia 29 2 4" xfId="4186" xr:uid="{598F1282-4E99-4094-8BFF-FE8293764268}"/>
    <cellStyle name="Migliaia 29 2 4 2" xfId="7543" xr:uid="{24DE641F-8A73-44D3-AFAF-89A84839A8BC}"/>
    <cellStyle name="Migliaia 29 2 4 2 2" xfId="30043" xr:uid="{AD3F61D5-EA92-43B8-B227-2CC5BD3D784A}"/>
    <cellStyle name="Migliaia 29 2 4 2 3" xfId="19750" xr:uid="{DC518C72-1C63-4796-9D7C-4A87EBD3739D}"/>
    <cellStyle name="Migliaia 29 2 4 3" xfId="10734" xr:uid="{323A511E-F1DF-4193-AC2F-E0497B414961}"/>
    <cellStyle name="Migliaia 29 2 4 3 2" xfId="33004" xr:uid="{C4BF0DBC-652C-4307-8BBF-623504E83145}"/>
    <cellStyle name="Migliaia 29 2 4 3 3" xfId="22728" xr:uid="{526FACEE-EBB3-46B8-B030-37D4FDB2C67C}"/>
    <cellStyle name="Migliaia 29 2 4 4" xfId="27079" xr:uid="{B82ABBEC-FC29-47F9-9DFC-C0EA220BD9AC}"/>
    <cellStyle name="Migliaia 29 2 4 5" xfId="16780" xr:uid="{1E05A601-5AD2-45D6-87AB-0FB9EAB7FED6}"/>
    <cellStyle name="Migliaia 29 2 5" xfId="7290" xr:uid="{EE3414F3-ABAE-495C-8F95-6AA4E975F26A}"/>
    <cellStyle name="Migliaia 29 2 5 2" xfId="29790" xr:uid="{4F1A98C3-E6F8-482B-AC1B-B99F60837FEB}"/>
    <cellStyle name="Migliaia 29 2 5 3" xfId="19497" xr:uid="{5D6AFDCB-22EF-4DBC-8B35-29F0CA1BAE79}"/>
    <cellStyle name="Migliaia 29 2 6" xfId="10481" xr:uid="{381854EC-3B51-4356-BA6F-F31E3070BE0C}"/>
    <cellStyle name="Migliaia 29 2 6 2" xfId="32751" xr:uid="{48E5224B-E887-438A-B08D-1B779C2EBE75}"/>
    <cellStyle name="Migliaia 29 2 6 3" xfId="22475" xr:uid="{FACB6938-EDD8-4B80-8791-46E59B136958}"/>
    <cellStyle name="Migliaia 29 2 7" xfId="13600" xr:uid="{EC7285B8-7AE8-4A46-BEE6-97AD359FC275}"/>
    <cellStyle name="Migliaia 29 2 7 3" xfId="24471" xr:uid="{FC494FD8-813E-45C9-8EFB-A53EF574215D}"/>
    <cellStyle name="Migliaia 29 2 8" xfId="26827" xr:uid="{8DA05A5C-FD75-41D8-AD3B-D419772E6F8B}"/>
    <cellStyle name="Migliaia 29 2 9" xfId="16527" xr:uid="{5FFAF90D-C418-4CD8-B200-DA6E35879D41}"/>
    <cellStyle name="Migliaia 29 3" xfId="3897" xr:uid="{ED048AEE-5146-46D5-A10E-7DB3C45DB8C2}"/>
    <cellStyle name="Migliaia 29 3 2" xfId="4763" xr:uid="{50D92419-B081-4A58-8212-4F6E1AD13B11}"/>
    <cellStyle name="Migliaia 29 3 2 2" xfId="5794" xr:uid="{83427670-3A25-4E51-ADAA-EEA614E5D6BD}"/>
    <cellStyle name="Migliaia 29 3 2 2 2" xfId="8992" xr:uid="{2131C499-75C4-4F1D-BA92-31DB722E761F}"/>
    <cellStyle name="Migliaia 29 3 2 2 2 2" xfId="31404" xr:uid="{B9EE3472-21CF-4645-945C-07BD7432BA3D}"/>
    <cellStyle name="Migliaia 29 3 2 2 2 3" xfId="21115" xr:uid="{7F38619D-3508-4670-AA81-EE8E6DB2BFB6}"/>
    <cellStyle name="Migliaia 29 3 2 2 3" xfId="12097" xr:uid="{0E236AB4-C9C2-49E1-A802-B7A632FF701E}"/>
    <cellStyle name="Migliaia 29 3 2 2 3 3" xfId="24095" xr:uid="{D06B51DB-3F74-4C9F-95B9-579055A08883}"/>
    <cellStyle name="Migliaia 29 3 2 2 4" xfId="14335" xr:uid="{18BD1316-A4C6-46D2-9EDB-92DD2C11DE26}"/>
    <cellStyle name="Migliaia 29 3 2 2 4 3" xfId="24971" xr:uid="{C08EEABB-4602-4F46-9FAD-A558871B1F0E}"/>
    <cellStyle name="Migliaia 29 3 2 2 5" xfId="28441" xr:uid="{DACCD120-2777-46BE-9797-A8D4417E99A1}"/>
    <cellStyle name="Migliaia 29 3 2 2 6" xfId="18147" xr:uid="{C227A36F-4318-45E8-A98E-328D4ADFBCBA}"/>
    <cellStyle name="Migliaia 29 3 2 3" xfId="7909" xr:uid="{ED74EF02-D5C3-411B-9201-B2C9403BEF25}"/>
    <cellStyle name="Migliaia 29 3 2 3 2" xfId="30380" xr:uid="{FC188007-2B54-41A8-89D1-A7529D8BBC5E}"/>
    <cellStyle name="Migliaia 29 3 2 3 3" xfId="20089" xr:uid="{7578331B-914E-45F5-94ED-1FFB94ECBC9C}"/>
    <cellStyle name="Migliaia 29 3 2 4" xfId="11073" xr:uid="{51066D8C-7937-438A-9E68-56958F23DCCF}"/>
    <cellStyle name="Migliaia 29 3 2 4 2" xfId="33342" xr:uid="{7F70CAD8-286C-445C-A2DF-C07A27BB7D18}"/>
    <cellStyle name="Migliaia 29 3 2 4 3" xfId="23068" xr:uid="{EDFAED4E-5F0F-47B5-8FD6-05869EE88A41}"/>
    <cellStyle name="Migliaia 29 3 2 5" xfId="13731" xr:uid="{65085E59-483B-4506-A8B9-87D20DA253AF}"/>
    <cellStyle name="Migliaia 29 3 2 5 3" xfId="24554" xr:uid="{859B0179-3DF2-4474-A2CD-3204E19E8943}"/>
    <cellStyle name="Migliaia 29 3 2 6" xfId="27419" xr:uid="{DABD26F0-9E11-44CD-A4AA-1479FFCA2706}"/>
    <cellStyle name="Migliaia 29 3 2 7" xfId="17120" xr:uid="{C97BB1D6-819C-4A81-BAED-1840E491A5E2}"/>
    <cellStyle name="Migliaia 29 3 3" xfId="4584" xr:uid="{E0FC1B38-FC21-49ED-8CCC-95025178FC54}"/>
    <cellStyle name="Migliaia 29 3 3 2" xfId="7747" xr:uid="{092BB0FA-618F-45FE-AE15-8F19D982864C}"/>
    <cellStyle name="Migliaia 29 3 3 2 2" xfId="30218" xr:uid="{F6C189CE-5989-49A0-A705-CCBE88664129}"/>
    <cellStyle name="Migliaia 29 3 3 2 3" xfId="19925" xr:uid="{2DC9030A-582B-43F0-8AB9-96A2B65D806E}"/>
    <cellStyle name="Migliaia 29 3 3 3" xfId="10910" xr:uid="{0DA2D249-05CB-4ADD-A6E0-B0715BFCCFE1}"/>
    <cellStyle name="Migliaia 29 3 3 3 2" xfId="33179" xr:uid="{770C867E-4FD8-4A90-92F8-06C2708D4A6B}"/>
    <cellStyle name="Migliaia 29 3 3 3 3" xfId="22904" xr:uid="{839EE0BF-575E-4779-947C-0C9441E67454}"/>
    <cellStyle name="Migliaia 29 3 3 4" xfId="14175" xr:uid="{056BF802-27B5-4635-84B3-C2BABF21D83F}"/>
    <cellStyle name="Migliaia 29 3 3 4 3" xfId="24811" xr:uid="{4CF59700-D3EB-4F0B-B66B-97579AB56333}"/>
    <cellStyle name="Migliaia 29 3 3 5" xfId="27255" xr:uid="{C13D4D5A-04A3-4E4F-B39F-B754DB9650CD}"/>
    <cellStyle name="Migliaia 29 3 3 6" xfId="16956" xr:uid="{B0F75967-C48F-441B-BBDD-089316CBDC76}"/>
    <cellStyle name="Migliaia 29 3 4" xfId="4104" xr:uid="{122C1F6C-CFAE-4A5F-AF67-B6B57C3CD64B}"/>
    <cellStyle name="Migliaia 29 3 4 2" xfId="7461" xr:uid="{F0421EAB-4E6E-46BD-81B3-FE2F3D37B956}"/>
    <cellStyle name="Migliaia 29 3 4 2 2" xfId="29961" xr:uid="{21FCB7A1-E662-4B8A-A7CA-3022867B99ED}"/>
    <cellStyle name="Migliaia 29 3 4 2 3" xfId="19668" xr:uid="{0BF84706-68A0-4F8D-9AE3-7AC84D1AFADF}"/>
    <cellStyle name="Migliaia 29 3 4 3" xfId="10652" xr:uid="{E9B3A591-1529-4C24-94B0-4557D61BC609}"/>
    <cellStyle name="Migliaia 29 3 4 3 2" xfId="32922" xr:uid="{D781D250-3C07-48DA-BE08-C187116F6F68}"/>
    <cellStyle name="Migliaia 29 3 4 3 3" xfId="22646" xr:uid="{7667189D-4151-4D8B-9742-A002FBD4158F}"/>
    <cellStyle name="Migliaia 29 3 4 4" xfId="26997" xr:uid="{AF19C90C-5BD1-449C-A166-B1C9C451B812}"/>
    <cellStyle name="Migliaia 29 3 4 5" xfId="16698" xr:uid="{E617CC2A-E60D-4F42-BD28-FAE5FBCC7D4E}"/>
    <cellStyle name="Migliaia 29 3 5" xfId="7208" xr:uid="{F295BBEF-9A00-4F56-985A-03DC6B46244B}"/>
    <cellStyle name="Migliaia 29 3 5 2" xfId="29709" xr:uid="{BBD69F8E-A421-468A-92A9-635980DFE3B1}"/>
    <cellStyle name="Migliaia 29 3 5 3" xfId="19415" xr:uid="{C4A8AF96-C276-43E2-A6A1-EC2333935FC7}"/>
    <cellStyle name="Migliaia 29 3 6" xfId="10399" xr:uid="{C2391D9C-4D6B-41C0-8C78-7A7B1AF78846}"/>
    <cellStyle name="Migliaia 29 3 6 2" xfId="32669" xr:uid="{E24FA620-2F5F-4331-86D6-A4A5382B06E4}"/>
    <cellStyle name="Migliaia 29 3 6 3" xfId="22393" xr:uid="{C8E818B5-1152-4735-9C98-16302F827059}"/>
    <cellStyle name="Migliaia 29 3 7" xfId="13519" xr:uid="{DE42B43F-9A4A-4D2D-8C99-E296D433B436}"/>
    <cellStyle name="Migliaia 29 3 7 3" xfId="24389" xr:uid="{1FC60034-7F5D-4760-A2B6-D2BCDCEE59F5}"/>
    <cellStyle name="Migliaia 29 3 8" xfId="26745" xr:uid="{6346F5F0-BC73-428F-ACB3-D1AF5FD60BC7}"/>
    <cellStyle name="Migliaia 29 3 9" xfId="16445" xr:uid="{0E1AEC35-62F5-4C21-90E3-573335AAF97D}"/>
    <cellStyle name="Migliaia 29 4" xfId="4281" xr:uid="{C40CB8EA-7CAB-4340-BAB0-64325B7E7F6A}"/>
    <cellStyle name="Migliaia 29 4 2" xfId="5579" xr:uid="{7EB2A64E-DDF3-41F2-AD31-C2152E52A1C3}"/>
    <cellStyle name="Migliaia 29 4 2 2" xfId="8765" xr:uid="{48658DA7-474F-438F-8D2E-BC3BB5F2530D}"/>
    <cellStyle name="Migliaia 29 4 2 2 2" xfId="31195" xr:uid="{9D47E596-DA26-44AA-9858-FFE2BE3FFA94}"/>
    <cellStyle name="Migliaia 29 4 2 2 3" xfId="20905" xr:uid="{1B9F2827-9745-416F-998E-7712AE0BFDEC}"/>
    <cellStyle name="Migliaia 29 4 2 3" xfId="11887" xr:uid="{0A9B419A-0AE1-4773-9CFF-17EF99BE8A65}"/>
    <cellStyle name="Migliaia 29 4 2 3 3" xfId="23885" xr:uid="{370F3693-EC7B-46F8-9932-755A9D8EBF8E}"/>
    <cellStyle name="Migliaia 29 4 2 4" xfId="28236" xr:uid="{A7E9F49A-6307-44C8-BA61-968F09481757}"/>
    <cellStyle name="Migliaia 29 4 2 5" xfId="17937" xr:uid="{6CD261A3-6377-4FD3-BC97-A48872435A94}"/>
    <cellStyle name="Migliaia 29 4 3" xfId="7662" xr:uid="{684924BB-53F9-47E0-9A2D-59EA296F8F61}"/>
    <cellStyle name="Migliaia 29 4 3 2" xfId="30133" xr:uid="{3C850AAA-2FE8-4C10-9C5E-3A94E595B62A}"/>
    <cellStyle name="Migliaia 29 4 3 3" xfId="19840" xr:uid="{D60F0133-CBC3-4D8A-973D-E4CB2C2EAA0D}"/>
    <cellStyle name="Migliaia 29 4 4" xfId="10825" xr:uid="{730074E2-0691-43AD-99CE-1E9D04C0FA2C}"/>
    <cellStyle name="Migliaia 29 4 4 2" xfId="33094" xr:uid="{2BA9F44F-C765-4244-8C61-F00B727C4C85}"/>
    <cellStyle name="Migliaia 29 4 4 3" xfId="22819" xr:uid="{73B4B4AC-03F1-424F-8935-3CC6A8CC5112}"/>
    <cellStyle name="Migliaia 29 4 5" xfId="13902" xr:uid="{C96034B9-1116-487D-954F-EE584B21F989}"/>
    <cellStyle name="Migliaia 29 4 5 3" xfId="24726" xr:uid="{8EF56792-AE2D-4503-8C2D-7607E278AF56}"/>
    <cellStyle name="Migliaia 29 4 6" xfId="27170" xr:uid="{7605688B-8D9D-4557-9B5D-A166FEC91DDB}"/>
    <cellStyle name="Migliaia 29 4 7" xfId="16871" xr:uid="{8690CF21-E0C0-4D5C-9BF4-49B9742DC9C4}"/>
    <cellStyle name="Migliaia 29 5" xfId="5459" xr:uid="{B383F16C-C68C-4041-B3B0-DDF530D941E3}"/>
    <cellStyle name="Migliaia 29 5 2" xfId="8635" xr:uid="{AEBCB696-CBB9-4126-8CB0-3BCAA72D7EAC}"/>
    <cellStyle name="Migliaia 29 5 2 2" xfId="31063" xr:uid="{4C630DE6-8190-444A-98D7-8405E46082BE}"/>
    <cellStyle name="Migliaia 29 5 2 3" xfId="20774" xr:uid="{AF10227F-042E-441C-89E0-DB0F5FF9E306}"/>
    <cellStyle name="Migliaia 29 5 3" xfId="11758" xr:uid="{2ECA4C88-0DFA-464A-BC07-C1D81C43BB9F}"/>
    <cellStyle name="Migliaia 29 5 3 3" xfId="23753" xr:uid="{30A35171-A807-4C33-8750-778CF6C6D084}"/>
    <cellStyle name="Migliaia 29 5 4" xfId="14792" xr:uid="{5C7877E4-A646-4A67-A459-BEF899054FEB}"/>
    <cellStyle name="Migliaia 29 5 4 3" xfId="25431" xr:uid="{9FB7F09B-8BC5-4073-B8BB-15973CCD8775}"/>
    <cellStyle name="Migliaia 29 5 5" xfId="28104" xr:uid="{3DD1CD5D-43A6-4C7F-8A40-182A461DA897}"/>
    <cellStyle name="Migliaia 29 5 6" xfId="17805" xr:uid="{7AC79715-D053-4FC5-AD83-20C30257C1B5}"/>
    <cellStyle name="Migliaia 29 6" xfId="5256" xr:uid="{991E3EC8-29A9-4F28-B707-6FD14706A2C1}"/>
    <cellStyle name="Migliaia 29 6 2" xfId="8432" xr:uid="{F43B8B7B-D288-4FDB-B3E0-E87C83AA6E4B}"/>
    <cellStyle name="Migliaia 29 6 2 2" xfId="30861" xr:uid="{2A10EED9-FFA4-4581-AC70-4EB02876EFC0}"/>
    <cellStyle name="Migliaia 29 6 2 3" xfId="20571" xr:uid="{00E35C67-9745-4772-B755-AD9E097A04DD}"/>
    <cellStyle name="Migliaia 29 6 3" xfId="11555" xr:uid="{39160377-DF75-4B78-B1B2-3CBB0011793A}"/>
    <cellStyle name="Migliaia 29 6 3 3" xfId="23550" xr:uid="{8305FE82-9556-43D6-A675-EABE1C439890}"/>
    <cellStyle name="Migliaia 29 6 4" xfId="14620" xr:uid="{7802017E-A224-455E-A925-422D23E0F393}"/>
    <cellStyle name="Migliaia 29 6 4 3" xfId="25260" xr:uid="{D3166BD8-8D61-4D4B-9281-AE051F08EF8C}"/>
    <cellStyle name="Migliaia 29 6 5" xfId="27901" xr:uid="{AF5FD4FF-9110-49C5-B571-109D48F49306}"/>
    <cellStyle name="Migliaia 29 6 6" xfId="17602" xr:uid="{B1C69242-654A-48C0-9A73-B06B44027383}"/>
    <cellStyle name="Migliaia 29 7" xfId="5156" xr:uid="{9F391EA2-7DC7-42EB-9926-398B3238A63E}"/>
    <cellStyle name="Migliaia 29 7 2" xfId="8331" xr:uid="{BB8E84AB-6582-4DED-9161-7CAEBC06D1F1}"/>
    <cellStyle name="Migliaia 29 7 2 2" xfId="30760" xr:uid="{8457FC4C-F758-4B98-8024-9C44D560F3B0}"/>
    <cellStyle name="Migliaia 29 7 2 3" xfId="20470" xr:uid="{0756BDE4-C57A-4C7D-A366-4CCAF38DB9F0}"/>
    <cellStyle name="Migliaia 29 7 3" xfId="11454" xr:uid="{300E5EDB-1B6F-41C2-9553-F964B98F08D1}"/>
    <cellStyle name="Migliaia 29 7 3 3" xfId="23449" xr:uid="{A5726602-9EC9-46B5-9523-36F5BF8C4B20}"/>
    <cellStyle name="Migliaia 29 7 4" xfId="14489" xr:uid="{E4E0349F-1BE4-47AE-850E-0EBA0D9386BB}"/>
    <cellStyle name="Migliaia 29 7 4 3" xfId="25127" xr:uid="{6E7B1BC2-57A4-4227-8DD4-0812D27AE963}"/>
    <cellStyle name="Migliaia 29 7 5" xfId="27800" xr:uid="{46C1DE84-A65A-4108-8CE4-5CCBE72FD1CE}"/>
    <cellStyle name="Migliaia 29 7 6" xfId="17501" xr:uid="{BAC27F5E-04F9-40C4-8B75-634DDE3E95C2}"/>
    <cellStyle name="Migliaia 29 8" xfId="5053" xr:uid="{B9C954E5-5931-41ED-B885-DE8EAA069842}"/>
    <cellStyle name="Migliaia 29 8 2" xfId="8228" xr:uid="{7EA491F6-8ECB-4B98-A8BA-16896207B9D0}"/>
    <cellStyle name="Migliaia 29 8 2 2" xfId="30671" xr:uid="{974A1043-B390-42EA-8438-AD602A12EEBF}"/>
    <cellStyle name="Migliaia 29 8 2 3" xfId="20381" xr:uid="{FAAC2CBE-74EE-4818-AE6B-42160961021A}"/>
    <cellStyle name="Migliaia 29 8 3" xfId="11365" xr:uid="{36634347-D35F-4C1A-96FE-2F35AA08EB83}"/>
    <cellStyle name="Migliaia 29 8 3 3" xfId="23360" xr:uid="{8855855B-1489-4097-A100-D53EFC1E2C48}"/>
    <cellStyle name="Migliaia 29 8 4" xfId="27711" xr:uid="{6A8625F4-8ED6-46F4-8700-CF129E6406AD}"/>
    <cellStyle name="Migliaia 29 8 5" xfId="17412" xr:uid="{7221FEFD-CF9D-45C8-984C-77A4D6CB9369}"/>
    <cellStyle name="Migliaia 29 9" xfId="4022" xr:uid="{AB7604D3-6133-4373-B12E-6F971FAC82D9}"/>
    <cellStyle name="Migliaia 29 9 2" xfId="7377" xr:uid="{16D28658-E429-4DD2-BC91-5F5C6AAEC273}"/>
    <cellStyle name="Migliaia 29 9 2 2" xfId="29877" xr:uid="{E7C9CFB2-75A9-4BC5-8F62-2F199324388C}"/>
    <cellStyle name="Migliaia 29 9 2 3" xfId="19584" xr:uid="{C7F4B9EF-DFEC-4452-BC6F-F8C871A90BD5}"/>
    <cellStyle name="Migliaia 29 9 3" xfId="10568" xr:uid="{0F128CF5-C6E9-4AAC-8292-E3A72F2F8835}"/>
    <cellStyle name="Migliaia 29 9 3 2" xfId="32838" xr:uid="{EA26B2E3-5E69-4B31-BBC0-2ADE6BD11A42}"/>
    <cellStyle name="Migliaia 29 9 3 3" xfId="22562" xr:uid="{6061701C-469E-42AA-8214-B1097ACA367B}"/>
    <cellStyle name="Migliaia 29 9 4" xfId="26914" xr:uid="{A507B624-0326-4230-A8A1-44E6C961A531}"/>
    <cellStyle name="Migliaia 29 9 5" xfId="16614" xr:uid="{BCA9F7AA-E2EA-48D4-99BF-2EEBB00B99AB}"/>
    <cellStyle name="Migliaia 3" xfId="54" xr:uid="{EC40AA0C-26B2-46CB-B5E1-CCD922CD2041}"/>
    <cellStyle name="Migliaia 3 10" xfId="310" xr:uid="{E3DD0C06-E657-4DDA-B7DB-484FBE277B1E}"/>
    <cellStyle name="Migliaia 3 10 2" xfId="8379" xr:uid="{93F968C1-0982-4930-9F29-1EB371A831CE}"/>
    <cellStyle name="Migliaia 3 10 2 2" xfId="30808" xr:uid="{B4E008B3-AF8B-497C-AE85-6B9FEE8E77C7}"/>
    <cellStyle name="Migliaia 3 10 2 3" xfId="20518" xr:uid="{A29AEC0D-F8AD-4D67-808A-62E74149DCBC}"/>
    <cellStyle name="Migliaia 3 10 3" xfId="11502" xr:uid="{FD8922A4-6A68-49F5-8B29-925378C3411A}"/>
    <cellStyle name="Migliaia 3 10 3 3" xfId="23497" xr:uid="{565D7D15-34BA-49AE-983D-A3311A639A21}"/>
    <cellStyle name="Migliaia 3 10 4" xfId="5203" xr:uid="{54D3D45E-305B-4EE4-A97C-7C2A715DC368}"/>
    <cellStyle name="Migliaia 3 10 4 3" xfId="25140" xr:uid="{48DD82ED-9DAB-4DEC-A7BF-5C43903CE8E5}"/>
    <cellStyle name="Migliaia 3 10 5" xfId="27848" xr:uid="{EBD8B620-AA90-4693-894E-378064D1B609}"/>
    <cellStyle name="Migliaia 3 10 6" xfId="17549" xr:uid="{1A219249-A1D4-435A-A969-0D39D3F9D812}"/>
    <cellStyle name="Migliaia 3 10 7" xfId="2242" xr:uid="{69119D12-0085-44C8-9DB7-B922032A5AA4}"/>
    <cellStyle name="Migliaia 3 11" xfId="4995" xr:uid="{85C02486-4341-4167-BF21-21A2FD596430}"/>
    <cellStyle name="Migliaia 3 11 2" xfId="8170" xr:uid="{19707DAF-7F39-402F-901B-2909A4ED6672}"/>
    <cellStyle name="Migliaia 3 11 2 2" xfId="30619" xr:uid="{DCA49A57-F250-4EEE-AD19-491DD3E15F7E}"/>
    <cellStyle name="Migliaia 3 11 2 3" xfId="20329" xr:uid="{73463998-7C73-4B96-8A18-B4FE64F102F5}"/>
    <cellStyle name="Migliaia 3 11 3" xfId="11313" xr:uid="{DB3A8E5B-67D5-4EE8-BEDD-AEF9FF13117A}"/>
    <cellStyle name="Migliaia 3 11 3 3" xfId="23308" xr:uid="{7C0DEA13-F984-4CC5-A485-82E817844BE2}"/>
    <cellStyle name="Migliaia 3 11 4" xfId="14871" xr:uid="{DE6C9923-EC13-45DD-87BA-E990BAA7283D}"/>
    <cellStyle name="Migliaia 3 11 4 3" xfId="25507" xr:uid="{38FA7DA8-AD09-41BE-A69A-E7ECD97C6D06}"/>
    <cellStyle name="Migliaia 3 11 5" xfId="27659" xr:uid="{92594530-A33A-4832-B726-C64127E989E2}"/>
    <cellStyle name="Migliaia 3 11 6" xfId="17360" xr:uid="{79952AB2-4A65-4225-BC31-EBB57A8A28C3}"/>
    <cellStyle name="Migliaia 3 12" xfId="4846" xr:uid="{2A8F75DD-AE64-4EC6-B56E-61D1B6E43323}"/>
    <cellStyle name="Migliaia 3 12 2" xfId="8021" xr:uid="{3989ACF5-CBF0-4524-A456-F39927858172}"/>
    <cellStyle name="Migliaia 3 12 2 2" xfId="30492" xr:uid="{9E42E6D1-C43D-4D7C-9F48-B112380E78AF}"/>
    <cellStyle name="Migliaia 3 12 2 3" xfId="20202" xr:uid="{8D4B9ECC-A9FB-46F9-8983-9557AC2E00F9}"/>
    <cellStyle name="Migliaia 3 12 3" xfId="11186" xr:uid="{0D8C15A7-E55D-43E6-B760-D1E63777061B}"/>
    <cellStyle name="Migliaia 3 12 3 3" xfId="23181" xr:uid="{D4A3AB7A-09EC-4479-9B3F-0ADB77F6AD16}"/>
    <cellStyle name="Migliaia 3 12 4" xfId="27532" xr:uid="{519BABC4-5491-4043-A108-A7E2223F676E}"/>
    <cellStyle name="Migliaia 3 12 5" xfId="17233" xr:uid="{282DB661-8057-46D6-B982-29CD00309E9C}"/>
    <cellStyle name="Migliaia 3 13" xfId="3970" xr:uid="{D14A87D8-9A61-4A5B-9F09-52FFB5691766}"/>
    <cellStyle name="Migliaia 3 13 2" xfId="7325" xr:uid="{7D148EA5-C30E-41D3-836D-C6425A258C73}"/>
    <cellStyle name="Migliaia 3 13 2 2" xfId="29825" xr:uid="{744F28BA-1B83-46A0-AEB2-E9485C74289F}"/>
    <cellStyle name="Migliaia 3 13 2 3" xfId="19532" xr:uid="{96538104-CEF3-4B0F-9EFA-100B1B6EC482}"/>
    <cellStyle name="Migliaia 3 13 3" xfId="10516" xr:uid="{72CECE0A-4ABA-44FD-A568-7CF884693A79}"/>
    <cellStyle name="Migliaia 3 13 3 2" xfId="32786" xr:uid="{C2591FB5-91D8-4C4A-87DF-A6636E88F3E1}"/>
    <cellStyle name="Migliaia 3 13 3 3" xfId="22510" xr:uid="{98DFB1E2-202E-4B90-91EC-49E752E52832}"/>
    <cellStyle name="Migliaia 3 13 4" xfId="26862" xr:uid="{6B85977D-23A2-4890-9448-DFB82AF11DBD}"/>
    <cellStyle name="Migliaia 3 13 5" xfId="16562" xr:uid="{17695832-400B-4DA7-A26E-0E157EB2223A}"/>
    <cellStyle name="Migliaia 3 14" xfId="3785" xr:uid="{FE695F77-0114-418C-A3AD-E6C9F177F1D6}"/>
    <cellStyle name="Migliaia 3 14 2" xfId="7074" xr:uid="{9E1D4D95-498C-40F1-BD10-7A17D3CE99DD}"/>
    <cellStyle name="Migliaia 3 14 2 2" xfId="29575" xr:uid="{52065778-02CF-44F1-911E-992C6035F826}"/>
    <cellStyle name="Migliaia 3 14 2 3" xfId="19281" xr:uid="{EF1B010F-C114-4ADF-A6B8-6303CAE481FA}"/>
    <cellStyle name="Migliaia 3 14 3" xfId="10265" xr:uid="{4C8F714F-55A9-485C-96A2-27A2F9A3B393}"/>
    <cellStyle name="Migliaia 3 14 3 2" xfId="32535" xr:uid="{B4497AE3-AA02-46D5-AA95-0689D61DED67}"/>
    <cellStyle name="Migliaia 3 14 3 3" xfId="22259" xr:uid="{ECD3AAFA-2AB9-42CB-9B04-975D29A499B7}"/>
    <cellStyle name="Migliaia 3 14 4" xfId="26611" xr:uid="{9E0BA3B8-682B-402B-85EF-7DE2EB6445DE}"/>
    <cellStyle name="Migliaia 3 14 5" xfId="16311" xr:uid="{83498F82-A2A4-44C5-8EF0-647F888A8A7F}"/>
    <cellStyle name="Migliaia 3 15" xfId="3671" xr:uid="{09872BD2-E140-4238-82C8-297A5CA474FD}"/>
    <cellStyle name="Migliaia 3 15 2" xfId="6963" xr:uid="{E4D3AF67-46E1-4F38-B433-332341B184A3}"/>
    <cellStyle name="Migliaia 3 15 2 2" xfId="29464" xr:uid="{EC4A1849-B990-441C-A1C6-86B96683041F}"/>
    <cellStyle name="Migliaia 3 15 2 3" xfId="19170" xr:uid="{31C24BD5-B6F4-4D9A-827F-A0BA13C22A47}"/>
    <cellStyle name="Migliaia 3 15 3" xfId="10154" xr:uid="{88429DBB-C668-4069-B6BD-D5B45FD647FD}"/>
    <cellStyle name="Migliaia 3 15 3 2" xfId="32424" xr:uid="{E08DFBDF-9029-42B8-BFEA-CE151979FB12}"/>
    <cellStyle name="Migliaia 3 15 3 3" xfId="22148" xr:uid="{0F44D4DB-69F9-4CA7-A23F-95F91B064A33}"/>
    <cellStyle name="Migliaia 3 15 4" xfId="26500" xr:uid="{C06D0B97-6C4A-4E5F-B294-F1616F1FE788}"/>
    <cellStyle name="Migliaia 3 15 5" xfId="16200" xr:uid="{648CD63F-0CF7-4667-818F-1481675E4F55}"/>
    <cellStyle name="Migliaia 3 16" xfId="3590" xr:uid="{04C4F079-7432-4949-A403-2110024B224D}"/>
    <cellStyle name="Migliaia 3 16 2" xfId="6876" xr:uid="{20486F38-4D06-4CED-882F-1DF1EB75711F}"/>
    <cellStyle name="Migliaia 3 16 2 2" xfId="29377" xr:uid="{022929DE-F0B2-4CD5-9ED1-BA344FC17DB4}"/>
    <cellStyle name="Migliaia 3 16 2 3" xfId="19083" xr:uid="{341A5ACB-F8F0-4F84-89B3-193BC5E09DFC}"/>
    <cellStyle name="Migliaia 3 16 3" xfId="10067" xr:uid="{6A248769-9334-452F-A2C4-1E5DED0C2C5F}"/>
    <cellStyle name="Migliaia 3 16 3 2" xfId="32337" xr:uid="{60AA1219-4F8A-485D-96F1-C87912AD3DC1}"/>
    <cellStyle name="Migliaia 3 16 3 3" xfId="22061" xr:uid="{1A841C46-EEF8-480B-BB73-D7D5740C983C}"/>
    <cellStyle name="Migliaia 3 16 4" xfId="26413" xr:uid="{5B16F5E4-5BE1-4A57-AF50-1B23E0A22657}"/>
    <cellStyle name="Migliaia 3 16 5" xfId="16113" xr:uid="{547FA6F0-3EEE-48FE-B60C-615DB1200501}"/>
    <cellStyle name="Migliaia 3 17" xfId="3492" xr:uid="{347C57D4-8161-4601-9B1A-BC90FE838D46}"/>
    <cellStyle name="Migliaia 3 17 2" xfId="6777" xr:uid="{230A20D2-09CC-4FAF-A3D7-2FA094DF65C6}"/>
    <cellStyle name="Migliaia 3 17 2 2" xfId="29278" xr:uid="{0B691605-595D-4638-B651-FEC76F4EA546}"/>
    <cellStyle name="Migliaia 3 17 2 3" xfId="18984" xr:uid="{0AC43BEF-D945-4D8A-8D3D-980F9A53B5A7}"/>
    <cellStyle name="Migliaia 3 17 3" xfId="9968" xr:uid="{18FEB948-107C-4EE8-B801-4BEEE5F5E890}"/>
    <cellStyle name="Migliaia 3 17 3 2" xfId="32238" xr:uid="{A8114919-A5C2-4D72-92E5-7223455890F9}"/>
    <cellStyle name="Migliaia 3 17 3 3" xfId="21962" xr:uid="{FBCD7211-9958-4304-94CE-33185474609D}"/>
    <cellStyle name="Migliaia 3 17 4" xfId="26314" xr:uid="{A9D41018-9E81-4046-8857-BCB346D4E6B6}"/>
    <cellStyle name="Migliaia 3 17 5" xfId="16014" xr:uid="{7C9863AA-C7B6-42E4-9517-65A42FE16863}"/>
    <cellStyle name="Migliaia 3 18" xfId="3456" xr:uid="{12FAFC46-5133-4E64-8BE0-005DCD48EBEA}"/>
    <cellStyle name="Migliaia 3 18 2" xfId="6744" xr:uid="{382D84FB-3A4B-4772-B623-0907B750B1AB}"/>
    <cellStyle name="Migliaia 3 18 2 2" xfId="29245" xr:uid="{EDEC33BE-A9CE-4111-B84F-A5F1BB736CB3}"/>
    <cellStyle name="Migliaia 3 18 2 3" xfId="18951" xr:uid="{FBFEFF8F-86AC-4393-A2E4-159E32A12FAC}"/>
    <cellStyle name="Migliaia 3 18 3" xfId="9935" xr:uid="{C2AAB486-5F67-4084-870F-3C72BAD413D7}"/>
    <cellStyle name="Migliaia 3 18 3 2" xfId="32205" xr:uid="{EF8FB76E-ACD5-4AD4-84BD-2775169784D1}"/>
    <cellStyle name="Migliaia 3 18 3 3" xfId="21929" xr:uid="{B9A27FB6-3B96-42D0-9589-0C24A43D06BD}"/>
    <cellStyle name="Migliaia 3 18 4" xfId="26281" xr:uid="{7595CD61-CA1C-4E42-B9DF-2D669F75BF32}"/>
    <cellStyle name="Migliaia 3 18 5" xfId="15981" xr:uid="{08F6EB09-E8D9-4120-994F-E9F8B5B38844}"/>
    <cellStyle name="Migliaia 3 19" xfId="3370" xr:uid="{AAB7973E-C12E-4D24-AC37-B8202B85D374}"/>
    <cellStyle name="Migliaia 3 19 2" xfId="6684" xr:uid="{38DA08C5-0693-49A7-906E-67A169B448A1}"/>
    <cellStyle name="Migliaia 3 19 2 2" xfId="29192" xr:uid="{AF575F62-7ABB-469F-A886-60951E2EF257}"/>
    <cellStyle name="Migliaia 3 19 2 3" xfId="18898" xr:uid="{9B401B7F-77A1-408A-A9C6-6DC0F5182CDC}"/>
    <cellStyle name="Migliaia 3 19 3" xfId="9882" xr:uid="{B1DFDC84-FEBB-498A-896D-FE5D1B9CB02A}"/>
    <cellStyle name="Migliaia 3 19 3 2" xfId="32152" xr:uid="{2041277B-FBEC-4C48-B2D3-9E4462274C61}"/>
    <cellStyle name="Migliaia 3 19 3 3" xfId="21876" xr:uid="{44305EC1-93DA-4336-B16E-7690B35443AD}"/>
    <cellStyle name="Migliaia 3 19 4" xfId="26228" xr:uid="{0E855C15-14BD-496B-A760-368E301E6434}"/>
    <cellStyle name="Migliaia 3 19 5" xfId="15928" xr:uid="{D993A939-1726-47D1-ABC0-5441FBCDA816}"/>
    <cellStyle name="Migliaia 3 2" xfId="62" xr:uid="{80274D32-5675-461F-BA49-D7BFCB1FC12E}"/>
    <cellStyle name="Migliaia 3 2 10" xfId="4866" xr:uid="{12FA96E1-35D8-4D39-B38A-3AA6C609F4B5}"/>
    <cellStyle name="Migliaia 3 2 10 2" xfId="8041" xr:uid="{2ED815F6-8C93-4FE6-8038-151E938E46C8}"/>
    <cellStyle name="Migliaia 3 2 10 2 2" xfId="30512" xr:uid="{534604D5-A4A5-46B7-99B1-3BF26B148848}"/>
    <cellStyle name="Migliaia 3 2 10 2 3" xfId="20222" xr:uid="{23D3AD75-E4E5-4A2E-AA0D-6657C88E37BD}"/>
    <cellStyle name="Migliaia 3 2 10 3" xfId="11206" xr:uid="{84B74241-5EA4-4FBD-8355-C6B8F8DDC966}"/>
    <cellStyle name="Migliaia 3 2 10 3 3" xfId="23201" xr:uid="{EEA6464F-3654-48B8-B4E7-7FDA7E904DED}"/>
    <cellStyle name="Migliaia 3 2 10 4" xfId="14976" xr:uid="{74CF6DAF-370D-4F52-A597-0CC65A01039D}"/>
    <cellStyle name="Migliaia 3 2 10 4 3" xfId="25612" xr:uid="{8D3B8111-D44F-4BA7-B48C-8223854E60C0}"/>
    <cellStyle name="Migliaia 3 2 10 5" xfId="27552" xr:uid="{B39FB28F-6731-4913-AEEA-92C11883B5DF}"/>
    <cellStyle name="Migliaia 3 2 10 6" xfId="17253" xr:uid="{5B447C60-36AA-4C82-891F-D2CFE990867A}"/>
    <cellStyle name="Migliaia 3 2 11" xfId="3988" xr:uid="{6B0E9847-CB69-44D8-9685-3354668506D7}"/>
    <cellStyle name="Migliaia 3 2 11 2" xfId="7343" xr:uid="{BF959495-D70C-4131-AC26-2AD7787EE13C}"/>
    <cellStyle name="Migliaia 3 2 11 2 2" xfId="29843" xr:uid="{AF3E94FA-4356-47A1-BB94-EEE992746E9D}"/>
    <cellStyle name="Migliaia 3 2 11 2 3" xfId="19550" xr:uid="{02FF50C4-EED9-41AE-A488-306CBB4FE42A}"/>
    <cellStyle name="Migliaia 3 2 11 3" xfId="10534" xr:uid="{505989D2-CA2A-413A-84DB-0D65BF199017}"/>
    <cellStyle name="Migliaia 3 2 11 3 2" xfId="32804" xr:uid="{BFD8B96E-A879-4FCF-9C2B-717F582514D0}"/>
    <cellStyle name="Migliaia 3 2 11 3 3" xfId="22528" xr:uid="{D08A92ED-8BE7-43B8-931C-BFE332E1BC56}"/>
    <cellStyle name="Migliaia 3 2 11 4" xfId="26880" xr:uid="{BCFB9664-D427-46F9-9982-248B77D55B0D}"/>
    <cellStyle name="Migliaia 3 2 11 5" xfId="16580" xr:uid="{605FEC75-9176-4D13-AD1C-426E40685AF4}"/>
    <cellStyle name="Migliaia 3 2 12" xfId="3803" xr:uid="{D1261CD4-C0A8-4459-83EE-499E8797E8F2}"/>
    <cellStyle name="Migliaia 3 2 12 2" xfId="7092" xr:uid="{5F8CF61B-DF75-4BAC-8C6C-E90225DBA83D}"/>
    <cellStyle name="Migliaia 3 2 12 2 2" xfId="29593" xr:uid="{F40D5E25-1E42-471D-B0E5-989F34EAB665}"/>
    <cellStyle name="Migliaia 3 2 12 2 3" xfId="19299" xr:uid="{10FAD2AE-8F31-4E3A-8377-ED217506F7D8}"/>
    <cellStyle name="Migliaia 3 2 12 3" xfId="10283" xr:uid="{0B24FF64-B0FB-498F-9A4A-C009222BA78F}"/>
    <cellStyle name="Migliaia 3 2 12 3 2" xfId="32553" xr:uid="{860502DB-1874-4F8C-9FC3-B14E1CC69434}"/>
    <cellStyle name="Migliaia 3 2 12 3 3" xfId="22277" xr:uid="{A84924F6-DE43-456E-9204-D28021595760}"/>
    <cellStyle name="Migliaia 3 2 12 4" xfId="26629" xr:uid="{C94D4944-C0F1-478E-B7D4-2A32C3E29A8B}"/>
    <cellStyle name="Migliaia 3 2 12 5" xfId="16329" xr:uid="{D69032D8-13C7-42BD-86F9-E01CF7EBABCA}"/>
    <cellStyle name="Migliaia 3 2 13" xfId="3689" xr:uid="{31354E5C-185A-4F39-B159-A728627BAB65}"/>
    <cellStyle name="Migliaia 3 2 13 2" xfId="6981" xr:uid="{FA67A442-7923-4DF8-9D71-9D328EF7343E}"/>
    <cellStyle name="Migliaia 3 2 13 2 2" xfId="29482" xr:uid="{6A7ADB3A-F46F-4089-9EAF-E3D681DC6327}"/>
    <cellStyle name="Migliaia 3 2 13 2 3" xfId="19188" xr:uid="{7A65F194-41C7-43FF-903B-A2DC11E24C54}"/>
    <cellStyle name="Migliaia 3 2 13 3" xfId="10172" xr:uid="{6545AF74-1AF4-4783-B136-3A0F065B1E8E}"/>
    <cellStyle name="Migliaia 3 2 13 3 2" xfId="32442" xr:uid="{0691D663-D6C2-4618-B6F0-A672B6AE9548}"/>
    <cellStyle name="Migliaia 3 2 13 3 3" xfId="22166" xr:uid="{1DAF622E-E338-400E-A566-8A76ACAD6CFF}"/>
    <cellStyle name="Migliaia 3 2 13 4" xfId="26518" xr:uid="{FA7545B0-D478-4D34-948A-D268BD79C72C}"/>
    <cellStyle name="Migliaia 3 2 13 5" xfId="16218" xr:uid="{7DF4B5BC-B1A0-4175-B919-43DD4B226865}"/>
    <cellStyle name="Migliaia 3 2 14" xfId="3608" xr:uid="{E0866A14-C3D2-4244-8E50-3CD42ED0F008}"/>
    <cellStyle name="Migliaia 3 2 14 2" xfId="6894" xr:uid="{873A7551-1861-4174-AF0A-B571AFE2A2CF}"/>
    <cellStyle name="Migliaia 3 2 14 2 2" xfId="29395" xr:uid="{1709CCA3-4303-42B9-8428-2C932170AABC}"/>
    <cellStyle name="Migliaia 3 2 14 2 3" xfId="19101" xr:uid="{46A786B1-DFA0-427E-AC4F-AEB33556D6A8}"/>
    <cellStyle name="Migliaia 3 2 14 3" xfId="10085" xr:uid="{BD6B003D-7C9D-4158-BA29-98CA82970811}"/>
    <cellStyle name="Migliaia 3 2 14 3 2" xfId="32355" xr:uid="{A8E963E0-44D2-4654-A4F4-35FDC7DE035D}"/>
    <cellStyle name="Migliaia 3 2 14 3 3" xfId="22079" xr:uid="{27A15D45-8CC1-4790-B810-DC4944943830}"/>
    <cellStyle name="Migliaia 3 2 14 4" xfId="26431" xr:uid="{2016B85B-410D-4CAE-88EA-162500B2BF99}"/>
    <cellStyle name="Migliaia 3 2 14 5" xfId="16131" xr:uid="{52755B8C-B734-481A-90D3-B9736784DE01}"/>
    <cellStyle name="Migliaia 3 2 15" xfId="3510" xr:uid="{D7541F20-E2F0-46D9-BA73-C8047BDDA4C1}"/>
    <cellStyle name="Migliaia 3 2 15 2" xfId="6795" xr:uid="{F2B7B229-92EF-4EFB-BB5E-EE0250BDAD8D}"/>
    <cellStyle name="Migliaia 3 2 15 2 2" xfId="29296" xr:uid="{01B7DD66-00B2-4689-9042-6DF15A1E2B43}"/>
    <cellStyle name="Migliaia 3 2 15 2 3" xfId="19002" xr:uid="{4673B3F3-C45B-4C91-820D-C79B31C79B1E}"/>
    <cellStyle name="Migliaia 3 2 15 3" xfId="9986" xr:uid="{CD43E7F6-C4E8-4010-A4A9-9F0FE7B8FED9}"/>
    <cellStyle name="Migliaia 3 2 15 3 2" xfId="32256" xr:uid="{2D808998-A66A-41DE-A4E6-8E98E053588A}"/>
    <cellStyle name="Migliaia 3 2 15 3 3" xfId="21980" xr:uid="{2C391EE7-DDA4-456C-9DF3-2E029C0196B5}"/>
    <cellStyle name="Migliaia 3 2 15 4" xfId="26332" xr:uid="{7C5F4E27-C01D-4A0E-BA6E-251BD48A952D}"/>
    <cellStyle name="Migliaia 3 2 15 5" xfId="16032" xr:uid="{6FD437AF-7297-4F96-988F-B655F9BB3FF6}"/>
    <cellStyle name="Migliaia 3 2 16" xfId="2938" xr:uid="{355A75EE-CD54-4C2E-9C2E-FC97E789F7B1}"/>
    <cellStyle name="Migliaia 3 2 16 2" xfId="6327" xr:uid="{EF82AC85-BAD6-483C-A322-93C568063975}"/>
    <cellStyle name="Migliaia 3 2 16 2 2" xfId="28844" xr:uid="{0CFDE982-D5B9-4EB9-9184-0EE61178E8D9}"/>
    <cellStyle name="Migliaia 3 2 16 2 3" xfId="18550" xr:uid="{15E97F90-2093-4617-81F6-C44041D4383A}"/>
    <cellStyle name="Migliaia 3 2 16 3" xfId="9533" xr:uid="{09A0CC4B-BD00-46B8-A562-B58F51EDF486}"/>
    <cellStyle name="Migliaia 3 2 16 3 2" xfId="31804" xr:uid="{68511060-70C9-47A1-B393-CDC51E46EE31}"/>
    <cellStyle name="Migliaia 3 2 16 3 3" xfId="21528" xr:uid="{D76DA8BD-9BD9-41A8-8F5A-4E57F2A9717E}"/>
    <cellStyle name="Migliaia 3 2 16 4" xfId="25879" xr:uid="{85B9E6BB-F29E-4710-9AA4-1883B96554AE}"/>
    <cellStyle name="Migliaia 3 2 16 5" xfId="15579" xr:uid="{70320115-E9D8-48A5-8159-CB87D19E5EB2}"/>
    <cellStyle name="Migliaia 3 2 17" xfId="2838" xr:uid="{E65AA441-98A1-4377-8D35-1525E2B4889E}"/>
    <cellStyle name="Migliaia 3 2 17 2" xfId="6248" xr:uid="{C75E6044-E560-46D0-A1E4-CFF1EE3414E6}"/>
    <cellStyle name="Migliaia 3 2 17 2 2" xfId="28794" xr:uid="{E7BA091A-DB53-4E3A-AF76-BD6A3DB54BDC}"/>
    <cellStyle name="Migliaia 3 2 17 2 3" xfId="18500" xr:uid="{0AFE3C56-23E1-462C-A3F4-59A2FAA35707}"/>
    <cellStyle name="Migliaia 3 2 17 3" xfId="9475" xr:uid="{DA431D21-DC6B-4804-849A-38E5E19D9724}"/>
    <cellStyle name="Migliaia 3 2 17 3 2" xfId="31754" xr:uid="{FA5A803F-EB92-485D-AD7D-57737E7FBE52}"/>
    <cellStyle name="Migliaia 3 2 17 3 3" xfId="21478" xr:uid="{0B61F72E-337A-4CD6-B19F-F5E60B2399F5}"/>
    <cellStyle name="Migliaia 3 2 17 4" xfId="25821" xr:uid="{83BF4C11-A5FB-4BE1-B42B-C7B08DBA6641}"/>
    <cellStyle name="Migliaia 3 2 17 5" xfId="15521" xr:uid="{BCE0B8BE-6F37-41D9-BA8D-465A7E56ADBF}"/>
    <cellStyle name="Migliaia 3 2 18" xfId="2519" xr:uid="{B24B0E09-E458-402E-967B-872A1B3EF10A}"/>
    <cellStyle name="Migliaia 3 2 18 2" xfId="6129" xr:uid="{40093C40-CCB0-4153-935F-4776DDF30F1A}"/>
    <cellStyle name="Migliaia 3 2 18 2 2" xfId="28712" xr:uid="{0BE1485C-7E97-445E-93FA-62442E3B1E6D}"/>
    <cellStyle name="Migliaia 3 2 18 2 3" xfId="18418" xr:uid="{7ECEAF25-1783-4216-B45C-71FC0E448E9B}"/>
    <cellStyle name="Migliaia 3 2 18 3" xfId="9392" xr:uid="{7B0B0A2C-C3F7-4AD4-B356-EEFC24F3B4A2}"/>
    <cellStyle name="Migliaia 3 2 18 3 2" xfId="31672" xr:uid="{D76726F1-DC20-426D-B422-CE27D5AEF317}"/>
    <cellStyle name="Migliaia 3 2 18 3 3" xfId="21396" xr:uid="{40E9CBBE-A7CD-4FC8-BA4B-7E8E7A8D338B}"/>
    <cellStyle name="Migliaia 3 2 18 4" xfId="25738" xr:uid="{06277943-2E2C-4221-A091-E6AE927F6D73}"/>
    <cellStyle name="Migliaia 3 2 18 5" xfId="15438" xr:uid="{7112DB3C-F261-4494-8D82-298EBA4F6055}"/>
    <cellStyle name="Migliaia 3 2 19" xfId="2413" xr:uid="{F0EAEE34-5C19-443E-9EC8-A715E622AE8C}"/>
    <cellStyle name="Migliaia 3 2 19 2" xfId="6033" xr:uid="{48E40BE8-3814-4DD6-81E6-C236AC3CFBCC}"/>
    <cellStyle name="Migliaia 3 2 19 2 2" xfId="28648" xr:uid="{6DDCE420-8872-4A21-BF50-038F26627011}"/>
    <cellStyle name="Migliaia 3 2 19 2 3" xfId="18354" xr:uid="{AA7F56E4-C97D-4863-B68C-A25E3BCD0FBA}"/>
    <cellStyle name="Migliaia 3 2 19 3" xfId="9317" xr:uid="{CCB3D7F0-C5A2-4952-B58F-F1A6D126D6F4}"/>
    <cellStyle name="Migliaia 3 2 19 3 2" xfId="31608" xr:uid="{DA10466B-AF26-4ED3-8AB8-7D24379769CE}"/>
    <cellStyle name="Migliaia 3 2 19 3 3" xfId="21332" xr:uid="{F415878F-00AE-424C-AC70-D5DD11636555}"/>
    <cellStyle name="Migliaia 3 2 19 4" xfId="25663" xr:uid="{691B4341-42B8-4C0B-BCC4-3D2F823416AA}"/>
    <cellStyle name="Migliaia 3 2 19 5" xfId="15363" xr:uid="{E6501901-36E1-4D3F-AD8E-2CB3AF7A9E64}"/>
    <cellStyle name="Migliaia 3 2 2" xfId="70" xr:uid="{224C2174-F34A-4A04-9428-7B4843E143DC}"/>
    <cellStyle name="Migliaia 3 2 2 10" xfId="2542" xr:uid="{60977178-F03A-4070-9B80-38F6186F2978}"/>
    <cellStyle name="Migliaia 3 2 2 10 2" xfId="6145" xr:uid="{AEAC8E2F-6572-4A5E-A524-9BFCE18E79B7}"/>
    <cellStyle name="Migliaia 3 2 2 10 2 2" xfId="28720" xr:uid="{313C4E90-8D00-41A6-B8C8-BE4C3FA73604}"/>
    <cellStyle name="Migliaia 3 2 2 10 2 3" xfId="18426" xr:uid="{B8FE779A-916C-4E66-ABAE-D81E000A1F3A}"/>
    <cellStyle name="Migliaia 3 2 2 10 3" xfId="9401" xr:uid="{3D2E552E-B73C-4075-B176-25E48AF360A8}"/>
    <cellStyle name="Migliaia 3 2 2 10 3 2" xfId="31680" xr:uid="{7EFBC62B-444F-4994-B208-67F99EC45511}"/>
    <cellStyle name="Migliaia 3 2 2 10 3 3" xfId="21404" xr:uid="{48A8C8A5-F7FF-466E-8BF1-2EDF1D4A09AD}"/>
    <cellStyle name="Migliaia 3 2 2 10 4" xfId="25747" xr:uid="{D72D13CF-9804-4FB7-AD86-A49BA4A8E517}"/>
    <cellStyle name="Migliaia 3 2 2 10 5" xfId="15447" xr:uid="{2E0C19C8-EA0A-4A42-A23E-094BBF34BB80}"/>
    <cellStyle name="Migliaia 3 2 2 11" xfId="6056" xr:uid="{A15E8F84-9699-4948-8FF6-51C0C15CDA30}"/>
    <cellStyle name="Migliaia 3 2 2 11 2" xfId="28660" xr:uid="{8B4354BA-B35F-4174-92FC-EC7F4EBAC70A}"/>
    <cellStyle name="Migliaia 3 2 2 11 3" xfId="18366" xr:uid="{B414F21D-1969-4E8D-9480-B3D272CAABD0}"/>
    <cellStyle name="Migliaia 3 2 2 12" xfId="9338" xr:uid="{5E1F4A25-12F7-4A7B-B9A4-97B32D85F4BE}"/>
    <cellStyle name="Migliaia 3 2 2 12 2" xfId="31620" xr:uid="{BF8D28C3-D74C-4A93-B301-7ED928D50F24}"/>
    <cellStyle name="Migliaia 3 2 2 12 3" xfId="21344" xr:uid="{CDF977D0-B5F0-4F6F-AD54-3976583087F0}"/>
    <cellStyle name="Migliaia 3 2 2 13" xfId="13566" xr:uid="{9B5774D9-655F-4F07-9C3F-ED0EBF140ED1}"/>
    <cellStyle name="Migliaia 3 2 2 13 3" xfId="24437" xr:uid="{6151C53E-91AA-4B3B-9ED6-9334FA573258}"/>
    <cellStyle name="Migliaia 3 2 2 14" xfId="14993" xr:uid="{1ACEE6BC-E968-4353-B154-38E54BFB88FF}"/>
    <cellStyle name="Migliaia 3 2 2 14 2" xfId="25684" xr:uid="{B7A07D73-11C3-49A1-8C7F-D00731114BB8}"/>
    <cellStyle name="Migliaia 3 2 2 15" xfId="15384" xr:uid="{51C74DCA-0576-45F0-BD76-4E215FD1F275}"/>
    <cellStyle name="Migliaia 3 2 2 16" xfId="858" xr:uid="{6A719A71-A345-49AE-9678-63F5A45D2DF2}"/>
    <cellStyle name="Migliaia 3 2 2 18" xfId="1938" xr:uid="{31092EEF-901D-43D0-96AC-E6EAAE8236E5}"/>
    <cellStyle name="Migliaia 3 2 2 2" xfId="102" xr:uid="{B42327E8-6A3C-4BEE-9E76-7A0E86CE831C}"/>
    <cellStyle name="Migliaia 3 2 2 2 10" xfId="884" xr:uid="{DB847226-3184-4AA3-B5C6-14F23E82B609}"/>
    <cellStyle name="Migliaia 3 2 2 2 2" xfId="159" xr:uid="{423010AD-B018-4C7A-A3EB-5EBFACC565B3}"/>
    <cellStyle name="Migliaia 3 2 2 2 2 2" xfId="646" xr:uid="{90CE868F-1B45-405D-8A0E-9ECAC7B70952}"/>
    <cellStyle name="Migliaia 3 2 2 2 2 2 2" xfId="1892" xr:uid="{830D2C0D-70B7-4025-8E3E-35651B48AC5B}"/>
    <cellStyle name="Migliaia 3 2 2 2 2 2 2 3" xfId="9040" xr:uid="{CDA2C4BA-0C20-4605-9F97-06A3BFA14042}"/>
    <cellStyle name="Migliaia 3 2 2 2 2 2 3" xfId="15275" xr:uid="{F4818087-4061-4577-A9D6-B03A2578F9F8}"/>
    <cellStyle name="Migliaia 3 2 2 2 2 2 3 2" xfId="21163" xr:uid="{517ECF67-3EE2-49A7-9235-AF4768FFAB7C}"/>
    <cellStyle name="Migliaia 3 2 2 2 2 2 4" xfId="33845" xr:uid="{01AA1F02-DF1E-40AA-8912-1DB02B0A9ADB}"/>
    <cellStyle name="Migliaia 3 2 2 2 2 2 5" xfId="1346" xr:uid="{4635FD4A-8353-4E29-880D-BC6D93A06EBC}"/>
    <cellStyle name="Migliaia 3 2 2 2 2 2 6" xfId="2220" xr:uid="{3D4607A5-04F0-4B37-AE22-D52490AB0C39}"/>
    <cellStyle name="Migliaia 3 2 2 2 2 3" xfId="403" xr:uid="{C629B219-F92A-4793-AEC0-B0EF9EBBC1B2}"/>
    <cellStyle name="Migliaia 3 2 2 2 2 3 2" xfId="1746" xr:uid="{64812AF5-FCCE-4EB0-805A-54A51393A5CB}"/>
    <cellStyle name="Migliaia 3 2 2 2 2 3 3" xfId="24143" xr:uid="{472C3AEE-CF51-4257-AC2E-5B681467968A}"/>
    <cellStyle name="Migliaia 3 2 2 2 2 3 6" xfId="12144" xr:uid="{E2A84E56-F172-41B1-8E27-B26C6B1199F9}"/>
    <cellStyle name="Migliaia 3 2 2 2 2 4" xfId="5837" xr:uid="{CF420EA8-C916-4BCB-8E4D-C9777B3E8292}"/>
    <cellStyle name="Migliaia 3 2 2 2 2 4 3" xfId="25017" xr:uid="{DACD31C4-4743-4CE7-A490-B18E37CDA34E}"/>
    <cellStyle name="Migliaia 3 2 2 2 2 5" xfId="15128" xr:uid="{C9223B99-11A4-4B6C-BFFD-BB8EE20DA3E3}"/>
    <cellStyle name="Migliaia 3 2 2 2 2 5 2" xfId="28489" xr:uid="{41574FD2-44D8-4DD1-9B7E-F153F32AAC1A}"/>
    <cellStyle name="Migliaia 3 2 2 2 2 6" xfId="18195" xr:uid="{CB55EE2D-71D0-4C42-AE28-CB5C4D186DF9}"/>
    <cellStyle name="Migliaia 3 2 2 2 2 7" xfId="940" xr:uid="{8CCE3CA4-51FF-435F-A8FD-4421E2492489}"/>
    <cellStyle name="Migliaia 3 2 2 2 2 8" xfId="2073" xr:uid="{33C3B126-A822-4255-8170-033209EB2BEB}"/>
    <cellStyle name="Migliaia 3 2 2 2 3" xfId="230" xr:uid="{CFF7747A-7464-43C2-BC4B-8E5F5132A1B5}"/>
    <cellStyle name="Migliaia 3 2 2 2 3 2" xfId="717" xr:uid="{7A36B086-28A5-4761-B04E-D4899902F49C}"/>
    <cellStyle name="Migliaia 3 2 2 2 3 2 2" xfId="30426" xr:uid="{27372A2B-5FF9-4AC3-A520-A48D5B02E95D}"/>
    <cellStyle name="Migliaia 3 2 2 2 3 2 3" xfId="15292" xr:uid="{A207F135-692A-4CC9-83FE-1AD1D5A2962C}"/>
    <cellStyle name="Migliaia 3 2 2 2 3 2 4" xfId="33916" xr:uid="{AA102ADF-999E-43A4-8633-D74DE27252CB}"/>
    <cellStyle name="Migliaia 3 2 2 2 3 2 5" xfId="1911" xr:uid="{219A2FCC-214E-4609-A992-32EFC48E5587}"/>
    <cellStyle name="Migliaia 3 2 2 2 3 3" xfId="473" xr:uid="{78BB412A-A91D-421F-AA28-3DDBD11E8DEA}"/>
    <cellStyle name="Migliaia 3 2 2 2 3 3 2" xfId="33719" xr:uid="{914CE2F6-5C32-4FB0-BFDE-D8AF7EE54A3C}"/>
    <cellStyle name="Migliaia 3 2 2 2 3 3 3" xfId="20135" xr:uid="{51907E7A-BC77-4BE2-86A8-76C8135A84E1}"/>
    <cellStyle name="Migliaia 3 2 2 2 3 4" xfId="1470" xr:uid="{E7D772D5-D5FE-4A41-ABBE-D621628F9CD8}"/>
    <cellStyle name="Migliaia 3 2 2 2 3 5" xfId="1010" xr:uid="{6F34AA49-488D-4621-8B52-D5B1CCCD0130}"/>
    <cellStyle name="Migliaia 3 2 2 2 3 7" xfId="2236" xr:uid="{5D3EC2A7-DBCF-478B-BAC5-FD0E00F4EB84}"/>
    <cellStyle name="Migliaia 3 2 2 2 4" xfId="290" xr:uid="{1F3B09BE-34F7-49C2-AAB9-34D15FEFE04C}"/>
    <cellStyle name="Migliaia 3 2 2 2 4 2" xfId="777" xr:uid="{A8BAE20F-C51F-4D9E-B696-CB72AC463E04}"/>
    <cellStyle name="Migliaia 3 2 2 2 4 2 2" xfId="33388" xr:uid="{D3F4497B-247C-40BB-8BAD-551483091A38}"/>
    <cellStyle name="Migliaia 3 2 2 2 4 2 3" xfId="33976" xr:uid="{0AF153E1-0DE9-43C0-BC23-A1E862FB6DBF}"/>
    <cellStyle name="Migliaia 3 2 2 2 4 2 4" xfId="1666" xr:uid="{356D3C52-899B-4A11-8EC3-80369A875E2E}"/>
    <cellStyle name="Migliaia 3 2 2 2 4 3" xfId="533" xr:uid="{A34E2C9B-7780-4447-BA77-834F490E64AC}"/>
    <cellStyle name="Migliaia 3 2 2 2 4 3 2" xfId="33740" xr:uid="{B9F943C3-C62B-4E56-9A56-BFB9566CCC20}"/>
    <cellStyle name="Migliaia 3 2 2 2 4 3 3" xfId="23114" xr:uid="{4C1B6D4A-36E0-4B54-8E05-8AAE63D0837E}"/>
    <cellStyle name="Migliaia 3 2 2 2 4 4" xfId="1070" xr:uid="{E6251B3A-4227-4F61-83E3-8CCEEA70D604}"/>
    <cellStyle name="Migliaia 3 2 2 2 4 6" xfId="11119" xr:uid="{B7F90D84-54E0-45F2-8A31-DA7355A7C5BC}"/>
    <cellStyle name="Migliaia 3 2 2 2 5" xfId="590" xr:uid="{20F6B0D1-B11F-4E7B-A3CD-A70DE8E9AAA2}"/>
    <cellStyle name="Migliaia 3 2 2 2 5 2" xfId="33789" xr:uid="{667F548F-F267-46F5-935B-256926B6A0D5}"/>
    <cellStyle name="Migliaia 3 2 2 2 5 3" xfId="24600" xr:uid="{E6D29857-9C2C-408B-8DEA-1767623194CB}"/>
    <cellStyle name="Migliaia 3 2 2 2 5 4" xfId="1536" xr:uid="{6ADA3861-DA47-4F73-AC31-E79BCFB2E2DA}"/>
    <cellStyle name="Migliaia 3 2 2 2 5 5" xfId="13775" xr:uid="{F3CD2AA0-734E-4358-ADD2-37A6FDA6F4D2}"/>
    <cellStyle name="Migliaia 3 2 2 2 6" xfId="347" xr:uid="{056FE3BD-89B3-4675-B062-04C9142196DF}"/>
    <cellStyle name="Migliaia 3 2 2 2 6 2" xfId="27465" xr:uid="{D2DB5288-D7B3-400D-8FDB-CE408FB372C3}"/>
    <cellStyle name="Migliaia 3 2 2 2 6 3" xfId="15047" xr:uid="{27C437B1-A68D-4ABA-A153-08AFC82766F0}"/>
    <cellStyle name="Migliaia 3 2 2 2 7" xfId="17166" xr:uid="{CAD61875-3DD1-4A0B-A4F8-8D495D6332E6}"/>
    <cellStyle name="Migliaia 3 2 2 2 8" xfId="33585" xr:uid="{43B3C37E-FB8A-4318-B3E1-1BD69841E142}"/>
    <cellStyle name="Migliaia 3 2 2 2 9" xfId="1992" xr:uid="{2AD75976-2AB1-48C4-BE11-04BE65E5E4AB}"/>
    <cellStyle name="Migliaia 3 2 2 3" xfId="134" xr:uid="{2313B644-BD0B-44D8-804E-F0BFEFDF09F4}"/>
    <cellStyle name="Migliaia 3 2 2 3 2" xfId="621" xr:uid="{38A472AA-A951-4959-8E81-D940FE194CEF}"/>
    <cellStyle name="Migliaia 3 2 2 3 2 2" xfId="1850" xr:uid="{D1C4CB16-A656-472F-877C-654B5F1A1AFD}"/>
    <cellStyle name="Migliaia 3 2 2 3 2 2 2" xfId="31239" xr:uid="{0D10392E-905D-4DB3-87C9-F42A6F7DF4A8}"/>
    <cellStyle name="Migliaia 3 2 2 3 2 2 3" xfId="20949" xr:uid="{6C49C15B-976B-492E-A760-1B1C04C22C33}"/>
    <cellStyle name="Migliaia 3 2 2 3 2 2 5" xfId="8808" xr:uid="{F943E1BA-F73B-4C8B-AA39-C3A5510179A2}"/>
    <cellStyle name="Migliaia 3 2 2 3 2 3" xfId="11931" xr:uid="{B3AA5D17-2A31-4DA9-A824-794CA5636FA1}"/>
    <cellStyle name="Migliaia 3 2 2 3 2 3 3" xfId="23929" xr:uid="{BDD984EB-1E33-42DA-AFF8-B20577681381}"/>
    <cellStyle name="Migliaia 3 2 2 3 2 4" xfId="5621" xr:uid="{823BF760-CE50-4462-A7D4-6952B6A558BE}"/>
    <cellStyle name="Migliaia 3 2 2 3 2 5" xfId="15232" xr:uid="{079494F0-8ADA-4916-8B48-BA280723A020}"/>
    <cellStyle name="Migliaia 3 2 2 3 2 5 2" xfId="17981" xr:uid="{D6BAF633-E678-44C0-A964-088F44150EC2}"/>
    <cellStyle name="Migliaia 3 2 2 3 2 6" xfId="33820" xr:uid="{29AF4A3E-7B4F-4EE5-A4A8-793D835C3CB8}"/>
    <cellStyle name="Migliaia 3 2 2 3 2 7" xfId="1107" xr:uid="{7B900CA2-7768-4AEF-8399-154A9CC0E665}"/>
    <cellStyle name="Migliaia 3 2 2 3 2 8" xfId="2177" xr:uid="{D6329D68-B49D-402E-BFBC-5C71D50C747B}"/>
    <cellStyle name="Migliaia 3 2 2 3 3" xfId="378" xr:uid="{341758D2-61DF-4D5E-9EE8-9D8A63232082}"/>
    <cellStyle name="Migliaia 3 2 2 3 3 2" xfId="30265" xr:uid="{DA0DF5D4-844C-43C0-A9A0-C095B664F883}"/>
    <cellStyle name="Migliaia 3 2 2 3 3 3" xfId="19973" xr:uid="{FCB38D26-183A-4B8C-9FF4-8E0AE404F65F}"/>
    <cellStyle name="Migliaia 3 2 2 3 3 4" xfId="1685" xr:uid="{B67ECABF-97F2-41C3-BEE5-4D2055AC3964}"/>
    <cellStyle name="Migliaia 3 2 2 3 3 6" xfId="7795" xr:uid="{79295E49-AA10-4EC5-97C3-B71909D303C9}"/>
    <cellStyle name="Migliaia 3 2 2 3 4" xfId="10957" xr:uid="{2D5ED00A-4AAB-4467-A529-C610C4113CC0}"/>
    <cellStyle name="Migliaia 3 2 2 3 4 2" xfId="33227" xr:uid="{FB1C4EE5-F53E-42A2-AB88-87A2C782A6D6}"/>
    <cellStyle name="Migliaia 3 2 2 3 4 3" xfId="22952" xr:uid="{24F80E0E-C629-4FF8-A1BC-AE11A25F5B39}"/>
    <cellStyle name="Migliaia 3 2 2 3 5" xfId="4625" xr:uid="{FA3A95F7-FEB4-423D-9091-086C9AE4ABB3}"/>
    <cellStyle name="Migliaia 3 2 2 3 5 3" xfId="24855" xr:uid="{60748098-0FD9-4495-88D4-BAEAD4985F0A}"/>
    <cellStyle name="Migliaia 3 2 2 3 6" xfId="15066" xr:uid="{F3696E32-59A7-4E14-A74B-5C7B3FFC3529}"/>
    <cellStyle name="Migliaia 3 2 2 3 6 2" xfId="27303" xr:uid="{5C89D51C-B9A2-422B-A425-584D56A7ED3B}"/>
    <cellStyle name="Migliaia 3 2 2 3 7" xfId="17004" xr:uid="{943DD52A-0EB3-4E9E-9319-B40D8FFBA719}"/>
    <cellStyle name="Migliaia 3 2 2 3 8" xfId="915" xr:uid="{A0EA9847-0FC6-46CB-B172-308FB18365E4}"/>
    <cellStyle name="Migliaia 3 2 2 3 9" xfId="2011" xr:uid="{7A7EA2C6-3104-4AB7-A9E9-696A80E1931D}"/>
    <cellStyle name="Migliaia 3 2 2 4" xfId="201" xr:uid="{BA8A462E-2D79-484E-8284-1457CFD4C4E8}"/>
    <cellStyle name="Migliaia 3 2 2 4 2" xfId="688" xr:uid="{C3B03697-00CC-4F37-8106-01501CE3C786}"/>
    <cellStyle name="Migliaia 3 2 2 4 2 2" xfId="31107" xr:uid="{94A7FB22-14E1-4A76-A0CA-7B7CFE40C87F}"/>
    <cellStyle name="Migliaia 3 2 2 4 2 3" xfId="20818" xr:uid="{95C74936-81D7-4C9F-BEC6-7570FBE72DF0}"/>
    <cellStyle name="Migliaia 3 2 2 4 2 4" xfId="33887" xr:uid="{83DE03BF-786A-4521-B5A6-D0E2E53BF7E6}"/>
    <cellStyle name="Migliaia 3 2 2 4 2 5" xfId="8679" xr:uid="{0D2FA79D-05FF-45CB-8062-AF19B0E9AB1B}"/>
    <cellStyle name="Migliaia 3 2 2 4 2 6" xfId="1905" xr:uid="{F69A2E18-09A1-499F-AB53-D2A6D6A97143}"/>
    <cellStyle name="Migliaia 3 2 2 4 3" xfId="444" xr:uid="{FF46F2C9-84F9-455D-89ED-DFC305AF1C5A}"/>
    <cellStyle name="Migliaia 3 2 2 4 3 2" xfId="33708" xr:uid="{6A59CD21-1CA2-4D61-8355-E6ED85A6CAD7}"/>
    <cellStyle name="Migliaia 3 2 2 4 3 3" xfId="23797" xr:uid="{815C98FB-FD7D-4642-9F73-46C6E9381DAA}"/>
    <cellStyle name="Migliaia 3 2 2 4 3 4" xfId="11802" xr:uid="{0F6DE915-BAEA-4DC2-A010-22F81BE6077B}"/>
    <cellStyle name="Migliaia 3 2 2 4 4" xfId="14460" xr:uid="{05DDED7C-A412-40BA-BF02-F86ADAA109D1}"/>
    <cellStyle name="Migliaia 3 2 2 4 4 3" xfId="25098" xr:uid="{B0B2D21B-56EF-4678-A122-23D18F5B67D4}"/>
    <cellStyle name="Migliaia 3 2 2 4 5" xfId="15286" xr:uid="{4016C5D9-C7E4-4821-889C-DFA49B43A2C2}"/>
    <cellStyle name="Migliaia 3 2 2 4 5 2" xfId="28148" xr:uid="{B5B72BC1-EFBD-46E1-BB5A-ABE68290342F}"/>
    <cellStyle name="Migliaia 3 2 2 4 6" xfId="17849" xr:uid="{3385D7E0-E897-4EA1-8EC8-9223647339D9}"/>
    <cellStyle name="Migliaia 3 2 2 4 7" xfId="1450" xr:uid="{5B38DF27-9DB6-4081-9E1D-32ADECDBB115}"/>
    <cellStyle name="Migliaia 3 2 2 4 8" xfId="981" xr:uid="{C9E710CB-CB2D-486D-B5B5-A88848FA640E}"/>
    <cellStyle name="Migliaia 3 2 2 4 9" xfId="2230" xr:uid="{862F81D6-5E4E-4ECF-A111-2605F9EA82E5}"/>
    <cellStyle name="Migliaia 3 2 2 5" xfId="262" xr:uid="{D159C8AE-B8A3-4078-B172-5A065B1DF5C2}"/>
    <cellStyle name="Migliaia 3 2 2 5 2" xfId="749" xr:uid="{0214457D-81A1-4E48-8191-D2B6E9918915}"/>
    <cellStyle name="Migliaia 3 2 2 5 2 2" xfId="30906" xr:uid="{1E3EF0F3-3136-4728-AFC2-273A30E88D0A}"/>
    <cellStyle name="Migliaia 3 2 2 5 2 3" xfId="20616" xr:uid="{2CEB2B97-4B15-4CC3-AC12-E0AF20E9F6C8}"/>
    <cellStyle name="Migliaia 3 2 2 5 2 4" xfId="33948" xr:uid="{38E7A978-E2C4-4502-8133-55382D23E654}"/>
    <cellStyle name="Migliaia 3 2 2 5 2 5" xfId="8477" xr:uid="{DC2AC977-CFD7-4B7E-B00E-C278E6392580}"/>
    <cellStyle name="Migliaia 3 2 2 5 2 6" xfId="1616" xr:uid="{4CD6DACA-981C-4830-9C30-1F948925C6D6}"/>
    <cellStyle name="Migliaia 3 2 2 5 3" xfId="505" xr:uid="{E6F17717-0BAF-40AD-A783-70F14C57C486}"/>
    <cellStyle name="Migliaia 3 2 2 5 3 2" xfId="33728" xr:uid="{70169D72-3CAC-4F60-B409-C9E8B938BD44}"/>
    <cellStyle name="Migliaia 3 2 2 5 3 3" xfId="23595" xr:uid="{A962271B-3602-4D8D-A7FA-9BEEB1312988}"/>
    <cellStyle name="Migliaia 3 2 2 5 3 4" xfId="11600" xr:uid="{B6DF3B78-848E-4106-9B84-22E9917C698E}"/>
    <cellStyle name="Migliaia 3 2 2 5 4" xfId="14442" xr:uid="{090526A2-CEAD-4254-B780-2A1C3CE7F55A}"/>
    <cellStyle name="Migliaia 3 2 2 5 4 3" xfId="25080" xr:uid="{D1524698-899A-4942-966C-3D9370CA4272}"/>
    <cellStyle name="Migliaia 3 2 2 5 5" xfId="27946" xr:uid="{EF331A29-79EC-4BC9-93E8-29CAEF7DAEAE}"/>
    <cellStyle name="Migliaia 3 2 2 5 6" xfId="17647" xr:uid="{3DB8E6D7-7531-4F28-9BD6-E69FCBE2B57D}"/>
    <cellStyle name="Migliaia 3 2 2 5 7" xfId="1042" xr:uid="{C589EF3B-67C1-434F-9EE0-276F87EB9CD4}"/>
    <cellStyle name="Migliaia 3 2 2 5 9" xfId="5301" xr:uid="{C4BD8596-D167-4760-B077-A61E0897B89B}"/>
    <cellStyle name="Migliaia 3 2 2 6" xfId="563" xr:uid="{E7AF5C42-0632-492D-91E7-161F2DAB4F49}"/>
    <cellStyle name="Migliaia 3 2 2 6 2" xfId="8285" xr:uid="{842D413F-B7F8-47DE-9FE0-B30EBAB65AE9}"/>
    <cellStyle name="Migliaia 3 2 2 6 2 2" xfId="30714" xr:uid="{DFD0CBF1-C675-4943-AEE5-FD7F7B4DB333}"/>
    <cellStyle name="Migliaia 3 2 2 6 2 3" xfId="20424" xr:uid="{CFDAAEF0-2CCE-4F78-BD88-7359E36F9D65}"/>
    <cellStyle name="Migliaia 3 2 2 6 3" xfId="11408" xr:uid="{D7B341D2-0031-4879-B404-B52300F301C1}"/>
    <cellStyle name="Migliaia 3 2 2 6 3 3" xfId="23403" xr:uid="{94CE4726-3DEF-4630-98D6-6813F9549CE5}"/>
    <cellStyle name="Migliaia 3 2 2 6 4" xfId="14968" xr:uid="{8C0C3383-ADD3-4FF4-8009-70A65A087D6B}"/>
    <cellStyle name="Migliaia 3 2 2 6 4 3" xfId="25604" xr:uid="{18A5D96A-2B52-41A0-A35C-96DD0CBDF66A}"/>
    <cellStyle name="Migliaia 3 2 2 6 5" xfId="27754" xr:uid="{3891AC08-939C-4CB7-9E6A-096DDDFEFA15}"/>
    <cellStyle name="Migliaia 3 2 2 6 6" xfId="17455" xr:uid="{4399E3B3-D30C-4D57-9542-E2F73ACF4506}"/>
    <cellStyle name="Migliaia 3 2 2 6 7" xfId="33762" xr:uid="{808B950D-A6A2-4C5F-8843-27D6A1456302}"/>
    <cellStyle name="Migliaia 3 2 2 6 8" xfId="1486" xr:uid="{781F0B58-F08C-4976-8DED-FB815D3E35D1}"/>
    <cellStyle name="Migliaia 3 2 2 6 9" xfId="5110" xr:uid="{FD00FE69-2613-4CE1-BB5E-1EA0AF8AA1F3}"/>
    <cellStyle name="Migliaia 3 2 2 7" xfId="320" xr:uid="{412BB9DD-17FC-4C3C-9BD9-14E79464C931}"/>
    <cellStyle name="Migliaia 3 2 2 7 2" xfId="8098" xr:uid="{EA9B193B-5D22-4484-9B4D-BF12AB95BB10}"/>
    <cellStyle name="Migliaia 3 2 2 7 2 2" xfId="30561" xr:uid="{710F67B8-C969-4859-94C3-0CA3ADBA7303}"/>
    <cellStyle name="Migliaia 3 2 2 7 2 3" xfId="20271" xr:uid="{4F0BA369-FC4B-4AAC-B3C5-B73B9F7F6C68}"/>
    <cellStyle name="Migliaia 3 2 2 7 3" xfId="11255" xr:uid="{DCAC1A50-53FF-4319-BED4-659FE6EA91E4}"/>
    <cellStyle name="Migliaia 3 2 2 7 3 3" xfId="23250" xr:uid="{700E5DCD-0904-48E6-B1ED-20AD9CF158FA}"/>
    <cellStyle name="Migliaia 3 2 2 7 4" xfId="27601" xr:uid="{21673232-8705-4659-A70D-3F78E2DC3928}"/>
    <cellStyle name="Migliaia 3 2 2 7 5" xfId="17302" xr:uid="{4B18A52C-D1A8-4F8F-9CBD-F6804CEEB07E}"/>
    <cellStyle name="Migliaia 3 2 2 7 6" xfId="33671" xr:uid="{44422F26-6936-4B15-A456-54941E506F1D}"/>
    <cellStyle name="Migliaia 3 2 2 7 7" xfId="4923" xr:uid="{B1480269-3A5E-48DB-8196-C43C8CDC4D2C}"/>
    <cellStyle name="Migliaia 3 2 2 8" xfId="4152" xr:uid="{4714DEF4-C31A-4721-B8C6-A516B126777D}"/>
    <cellStyle name="Migliaia 3 2 2 8 2" xfId="7509" xr:uid="{5A802FB7-3379-49F5-A473-85A9C9715543}"/>
    <cellStyle name="Migliaia 3 2 2 8 2 2" xfId="30009" xr:uid="{CC10B14C-2C5D-4011-BA2A-20F5924B290F}"/>
    <cellStyle name="Migliaia 3 2 2 8 2 3" xfId="19716" xr:uid="{6CAAE719-A708-44A5-83FD-C1A5D1575B87}"/>
    <cellStyle name="Migliaia 3 2 2 8 3" xfId="10700" xr:uid="{699BC9C3-CC33-4173-A7FB-29C455CDFC29}"/>
    <cellStyle name="Migliaia 3 2 2 8 3 2" xfId="32970" xr:uid="{709F5EDA-1D9D-41E3-82E5-F830689DDFE8}"/>
    <cellStyle name="Migliaia 3 2 2 8 3 3" xfId="22694" xr:uid="{3555D351-274B-49EC-A5C8-8C142E1024F6}"/>
    <cellStyle name="Migliaia 3 2 2 8 4" xfId="27045" xr:uid="{33B68032-4738-48B4-BF25-6868DF734CFB}"/>
    <cellStyle name="Migliaia 3 2 2 8 5" xfId="16746" xr:uid="{8004624E-AD66-4E58-BD1A-BD30B648F7FA}"/>
    <cellStyle name="Migliaia 3 2 2 9" xfId="3920" xr:uid="{7A7BFFCE-1C95-4436-AE37-BF6AB206C3D3}"/>
    <cellStyle name="Migliaia 3 2 2 9 2" xfId="7256" xr:uid="{DFFA500A-3608-48ED-B693-2D594E423167}"/>
    <cellStyle name="Migliaia 3 2 2 9 2 2" xfId="29757" xr:uid="{93B9BA92-350F-406F-ABBC-1F7E3A7BC545}"/>
    <cellStyle name="Migliaia 3 2 2 9 2 3" xfId="19463" xr:uid="{570FF2E9-FD48-40DA-B415-027474FE7BD3}"/>
    <cellStyle name="Migliaia 3 2 2 9 3" xfId="10447" xr:uid="{3C9FED59-CD15-4E41-AE48-47918E028014}"/>
    <cellStyle name="Migliaia 3 2 2 9 3 2" xfId="32717" xr:uid="{54DBAD44-377D-4335-A416-68BCE5FE3E6B}"/>
    <cellStyle name="Migliaia 3 2 2 9 3 3" xfId="22441" xr:uid="{BD71211A-96C5-4762-89BB-A94328629710}"/>
    <cellStyle name="Migliaia 3 2 2 9 4" xfId="26793" xr:uid="{200FA72F-9B7A-4B98-B1FD-A76DED29ED8C}"/>
    <cellStyle name="Migliaia 3 2 2 9 5" xfId="16493" xr:uid="{D4EF49C7-2946-4CB9-AFA7-64225A2215CB}"/>
    <cellStyle name="Migliaia 3 2 20" xfId="2324" xr:uid="{E290C18F-49B3-4BEF-99AB-D43700F6518F}"/>
    <cellStyle name="Migliaia 3 2 20 2" xfId="5978" xr:uid="{2B4144BF-FA6F-49C8-B409-4EBBC509E96A}"/>
    <cellStyle name="Migliaia 3 2 20 2 2" xfId="31561" xr:uid="{0D0BBC41-171D-4183-B970-30069967747C}"/>
    <cellStyle name="Migliaia 3 2 20 2 3" xfId="21284" xr:uid="{FDA8A49B-28B9-45E4-83C8-F4073E8270E7}"/>
    <cellStyle name="Migliaia 3 2 20 3" xfId="9269" xr:uid="{DBFB8DA3-6D57-4FE2-8B5F-BCF16A2AF84E}"/>
    <cellStyle name="Migliaia 3 2 20 4" xfId="18307" xr:uid="{3F61A9FE-6B9F-4785-9CEB-5CB197EA13D8}"/>
    <cellStyle name="Migliaia 3 2 21" xfId="9202" xr:uid="{C8B9A8CF-E848-454D-ADB6-6D7FEB6A2636}"/>
    <cellStyle name="Migliaia 3 2 21 2" xfId="9258" xr:uid="{67420429-27BF-48DD-B613-562F47CBF195}"/>
    <cellStyle name="Migliaia 3 2 21 2 2" xfId="28592" xr:uid="{EA65FA7E-1404-4803-B699-8C46031A97CC}"/>
    <cellStyle name="Migliaia 3 2 21 3" xfId="12331" xr:uid="{A5BF9B8C-E3B1-4150-9D93-004917CC54B9}"/>
    <cellStyle name="Migliaia 3 2 22" xfId="5960" xr:uid="{546BECB4-F528-4984-BBFA-2A0C76BB636C}"/>
    <cellStyle name="Migliaia 3 2 22 2" xfId="12640" xr:uid="{B473E95A-5AAF-4821-B2F0-F3B7AF7D13F4}"/>
    <cellStyle name="Migliaia 3 2 22 3" xfId="21269" xr:uid="{673EAA44-E7B5-4915-830B-8B545E3534CC}"/>
    <cellStyle name="Migliaia 3 2 23" xfId="9237" xr:uid="{FE03C332-F2C7-4CA9-AA9D-73E9843ED852}"/>
    <cellStyle name="Migliaia 3 2 23 3" xfId="24255" xr:uid="{3C91B508-DB2F-4A1C-9CA6-B3CA8F05A08B}"/>
    <cellStyle name="Migliaia 3 2 24" xfId="14987" xr:uid="{57E57118-2020-46D5-9A26-CF70A70CBD3F}"/>
    <cellStyle name="Migliaia 3 2 24 2" xfId="25616" xr:uid="{4B32A905-1371-4502-8B1A-6EE2D1EF0113}"/>
    <cellStyle name="Migliaia 3 2 25" xfId="15315" xr:uid="{49EE97E0-95A2-4F7A-908F-114C03E608BA}"/>
    <cellStyle name="Migliaia 3 2 26" xfId="853" xr:uid="{89FA1520-8020-4B26-BA6C-4AEA48CB921A}"/>
    <cellStyle name="Migliaia 3 2 3" xfId="95" xr:uid="{46EDE125-9B08-45EF-B528-816FC933B47B}"/>
    <cellStyle name="Migliaia 3 2 3 10" xfId="877" xr:uid="{884677EA-70C5-489F-AD14-2AC379BBE05F}"/>
    <cellStyle name="Migliaia 3 2 3 11" xfId="1947" xr:uid="{4C9C2403-A461-4430-8F0D-DB9B07184B74}"/>
    <cellStyle name="Migliaia 3 2 3 2" xfId="153" xr:uid="{8A025B6B-EE4B-4DE7-95CD-7FAE0BE735FB}"/>
    <cellStyle name="Migliaia 3 2 3 2 10" xfId="934" xr:uid="{F6700EC0-F736-4B42-BAE8-60FFAF9BA8BD}"/>
    <cellStyle name="Migliaia 3 2 3 2 2" xfId="640" xr:uid="{B39E5720-6841-4D04-AA2C-5D6847DEEABB}"/>
    <cellStyle name="Migliaia 3 2 3 2 2 2" xfId="1739" xr:uid="{270C1A46-8BBE-4A83-8EC7-22AE6D993B42}"/>
    <cellStyle name="Migliaia 3 2 3 2 2 2 2" xfId="31514" xr:uid="{76F93B77-4B87-4519-80DF-BC0F5B322A8B}"/>
    <cellStyle name="Migliaia 3 2 3 2 2 2 3" xfId="21228" xr:uid="{2329B6B0-40FB-4CB3-A678-78348EC25BA1}"/>
    <cellStyle name="Migliaia 3 2 3 2 2 2 5" xfId="9105" xr:uid="{C367F3C6-C039-490D-AA15-79662BCEE10A}"/>
    <cellStyle name="Migliaia 3 2 3 2 2 3" xfId="12208" xr:uid="{A4DFE869-C94A-479B-BDBA-228A329A93DA}"/>
    <cellStyle name="Migliaia 3 2 3 2 2 3 3" xfId="24208" xr:uid="{3AFD6015-C651-4133-A9A3-4D5813552C26}"/>
    <cellStyle name="Migliaia 3 2 3 2 2 4" xfId="14301" xr:uid="{8B8D605B-CB98-44A7-AB32-0AED8F98E00E}"/>
    <cellStyle name="Migliaia 3 2 3 2 2 4 3" xfId="24937" xr:uid="{DE1C5CF1-B7B6-46B9-AF2D-E13DDB619647}"/>
    <cellStyle name="Migliaia 3 2 3 2 2 5" xfId="15121" xr:uid="{88680C1B-1FAE-47C2-AAC9-6AF96732DAAC}"/>
    <cellStyle name="Migliaia 3 2 3 2 2 5 2" xfId="28554" xr:uid="{C8240AAD-3387-4594-8E4F-B271E6276FF4}"/>
    <cellStyle name="Migliaia 3 2 3 2 2 6" xfId="18260" xr:uid="{54F3E7AF-1403-46CC-A38E-77876ACE4D81}"/>
    <cellStyle name="Migliaia 3 2 3 2 2 7" xfId="33839" xr:uid="{DE1B8329-5EFB-4F8D-A55D-EFBC4F8F986D}"/>
    <cellStyle name="Migliaia 3 2 3 2 2 8" xfId="1232" xr:uid="{58FAB8D2-1A94-4BC4-BD0C-DEF24240017D}"/>
    <cellStyle name="Migliaia 3 2 3 2 2 9" xfId="2066" xr:uid="{221D0938-ACF7-4FB9-B4D4-F9F396982329}"/>
    <cellStyle name="Migliaia 3 2 3 2 3" xfId="397" xr:uid="{AB4B3555-E6D3-4425-9E40-FBB56102D959}"/>
    <cellStyle name="Migliaia 3 2 3 2 3 2" xfId="1873" xr:uid="{EFF4F5F9-98DD-4A2D-9A8B-D56E0C2251ED}"/>
    <cellStyle name="Migliaia 3 2 3 2 3 2 2" xfId="30346" xr:uid="{412677A4-902A-4922-8557-988CA4BE9309}"/>
    <cellStyle name="Migliaia 3 2 3 2 3 2 3" xfId="15255" xr:uid="{4831444C-C69F-4A9D-838E-AD507632224D}"/>
    <cellStyle name="Migliaia 3 2 3 2 3 3" xfId="20055" xr:uid="{4F57A4AB-DDF2-4902-9EF7-0AE8F8F28EBA}"/>
    <cellStyle name="Migliaia 3 2 3 2 3 4" xfId="1328" xr:uid="{F4C5470F-68F6-444A-9774-54C04825B9DD}"/>
    <cellStyle name="Migliaia 3 2 3 2 3 5" xfId="2200" xr:uid="{339D9A6B-3EB3-4626-8D3B-A01ABFEFEC9D}"/>
    <cellStyle name="Migliaia 3 2 3 2 4" xfId="1664" xr:uid="{FC2ABA78-046D-476B-ADBA-1673CF560845}"/>
    <cellStyle name="Migliaia 3 2 3 2 4 2" xfId="11039" xr:uid="{BEC4498E-8787-4DD4-B313-03E3F4F398BF}"/>
    <cellStyle name="Migliaia 3 2 3 2 4 3" xfId="23034" xr:uid="{D97064D6-839F-4F8C-A71B-4ABF7F604BB7}"/>
    <cellStyle name="Migliaia 3 2 3 2 4 5" xfId="2252" xr:uid="{AFFB1BF4-DE48-4579-BBC0-247ED0E005E8}"/>
    <cellStyle name="Migliaia 3 2 3 2 5" xfId="13698" xr:uid="{24D15D8F-03A3-42DD-9EA6-48E3D1536DA3}"/>
    <cellStyle name="Migliaia 3 2 3 2 5 3" xfId="24520" xr:uid="{74AF20F0-1019-44E7-9E4F-F5C0523EA3B7}"/>
    <cellStyle name="Migliaia 3 2 3 2 6" xfId="15045" xr:uid="{C24C09A7-422B-4F44-933B-8C4283250C2F}"/>
    <cellStyle name="Migliaia 3 2 3 2 6 2" xfId="27385" xr:uid="{E5D3CB89-691E-4DCD-BC21-414D19DB6982}"/>
    <cellStyle name="Migliaia 3 2 3 2 7" xfId="17086" xr:uid="{CE743967-2661-4A10-91F4-027A5CDBCF07}"/>
    <cellStyle name="Migliaia 3 2 3 2 8" xfId="1167" xr:uid="{E1E071D2-8A72-4E77-B386-4DE7315C3340}"/>
    <cellStyle name="Migliaia 3 2 3 2 9" xfId="1990" xr:uid="{F1B678AE-FADD-444F-ACA5-58B2594E16D1}"/>
    <cellStyle name="Migliaia 3 2 3 3" xfId="223" xr:uid="{26B8592A-46EE-4E47-BAFB-52E85A680668}"/>
    <cellStyle name="Migliaia 3 2 3 3 10" xfId="2057" xr:uid="{B069B0E4-AD4D-4E83-8439-FAA8259C2282}"/>
    <cellStyle name="Migliaia 3 2 3 3 2" xfId="710" xr:uid="{1A09E315-6FB7-4406-8FB1-F7ADE55C0363}"/>
    <cellStyle name="Migliaia 3 2 3 3 2 2" xfId="8859" xr:uid="{F765BD83-9C20-47CE-B42E-762D4796830E}"/>
    <cellStyle name="Migliaia 3 2 3 3 2 2 2" xfId="31282" xr:uid="{595C4E03-91DA-4802-AEA6-EE3FF12E69C0}"/>
    <cellStyle name="Migliaia 3 2 3 3 2 2 3" xfId="20992" xr:uid="{7E2A1D08-A82D-41D2-A18B-7BAAFE6B1224}"/>
    <cellStyle name="Migliaia 3 2 3 3 2 3" xfId="11974" xr:uid="{A34AA1A6-4B9E-48B2-9794-D601DDFA345E}"/>
    <cellStyle name="Migliaia 3 2 3 3 2 3 3" xfId="23972" xr:uid="{B7D24B2D-A3D1-4304-87FD-9A41CD0946C4}"/>
    <cellStyle name="Migliaia 3 2 3 3 2 4" xfId="28321" xr:uid="{92C4620A-9070-4084-8A07-62D211E02852}"/>
    <cellStyle name="Migliaia 3 2 3 3 2 5" xfId="18024" xr:uid="{C167E9D2-57A0-4898-9568-237461928FF1}"/>
    <cellStyle name="Migliaia 3 2 3 3 2 6" xfId="33909" xr:uid="{29AA3047-4269-4E85-AD15-368A1346AADC}"/>
    <cellStyle name="Migliaia 3 2 3 3 2 7" xfId="2257" xr:uid="{C8BCB282-7C60-4795-B8E0-FEBD8511A66A}"/>
    <cellStyle name="Migliaia 3 2 3 3 2 8" xfId="1731" xr:uid="{5314CD2F-86DD-4411-8367-1BC76CE01C7E}"/>
    <cellStyle name="Migliaia 3 2 3 3 3" xfId="466" xr:uid="{8F769692-7EBA-4DC3-A188-4C59C5A98C71}"/>
    <cellStyle name="Migliaia 3 2 3 3 3 2" xfId="30184" xr:uid="{AA037CFF-F705-49D0-BE75-F1A245FAC41F}"/>
    <cellStyle name="Migliaia 3 2 3 3 3 3" xfId="19891" xr:uid="{813B4605-E27E-4B5E-A83E-363E2755966F}"/>
    <cellStyle name="Migliaia 3 2 3 3 3 4" xfId="7713" xr:uid="{AAB6D547-5664-40E0-A95B-A5096B067E39}"/>
    <cellStyle name="Migliaia 3 2 3 3 4" xfId="10876" xr:uid="{43116C23-ABE8-4BF0-9D4F-445A17E6A336}"/>
    <cellStyle name="Migliaia 3 2 3 3 4 2" xfId="33145" xr:uid="{3D4DE1D6-70CF-4C1E-97C3-F395F4C63FC4}"/>
    <cellStyle name="Migliaia 3 2 3 3 4 3" xfId="22870" xr:uid="{95F1DB70-88EE-43A8-B5C8-558E8132FAB7}"/>
    <cellStyle name="Migliaia 3 2 3 3 5" xfId="14141" xr:uid="{3EF8ED2B-E7A5-4A2D-B6D2-FC19E30E5A23}"/>
    <cellStyle name="Migliaia 3 2 3 3 5 3" xfId="24777" xr:uid="{AF690A6A-B45A-4DFF-8579-5FEA55C46EEE}"/>
    <cellStyle name="Migliaia 3 2 3 3 6" xfId="15112" xr:uid="{0C81CD48-7160-424F-A0E7-35557DFD57DB}"/>
    <cellStyle name="Migliaia 3 2 3 3 6 2" xfId="27221" xr:uid="{4F202770-2C10-40DD-AB60-642311C3DDFF}"/>
    <cellStyle name="Migliaia 3 2 3 3 7" xfId="16922" xr:uid="{165E725F-A9C8-4E48-BA8E-462392EEEA7D}"/>
    <cellStyle name="Migliaia 3 2 3 3 8" xfId="1229" xr:uid="{27A845A2-9CEC-461F-BC2B-062DFCD07FB6}"/>
    <cellStyle name="Migliaia 3 2 3 3 9" xfId="1003" xr:uid="{54944B92-F2B0-45A0-945D-394D11D3658B}"/>
    <cellStyle name="Migliaia 3 2 3 4" xfId="283" xr:uid="{B50F013E-E6D6-4E5B-BA1E-D4207773B2A5}"/>
    <cellStyle name="Migliaia 3 2 3 4 2" xfId="770" xr:uid="{CF5F033C-4158-4AA6-988A-365A57873AC9}"/>
    <cellStyle name="Migliaia 3 2 3 4 2 2" xfId="29927" xr:uid="{388D9BAA-521D-4DAA-84AE-57D748F85A3D}"/>
    <cellStyle name="Migliaia 3 2 3 4 2 3" xfId="19634" xr:uid="{766892ED-A58E-41C9-8385-0E814C0EC54C}"/>
    <cellStyle name="Migliaia 3 2 3 4 2 4" xfId="33969" xr:uid="{ED01B89F-33DB-46CA-B847-72C2D9655812}"/>
    <cellStyle name="Migliaia 3 2 3 4 2 5" xfId="7427" xr:uid="{CDB99040-72C2-4DC8-B7FF-48ADC80407CF}"/>
    <cellStyle name="Migliaia 3 2 3 4 2 6" xfId="1608" xr:uid="{5836BA3A-2F83-41DA-90BD-20CFE1EB6981}"/>
    <cellStyle name="Migliaia 3 2 3 4 3" xfId="526" xr:uid="{F89DC135-E40C-4F58-80F5-01358F00DF6C}"/>
    <cellStyle name="Migliaia 3 2 3 4 3 2" xfId="32888" xr:uid="{00F66131-9E22-484E-88B3-7E67018E296A}"/>
    <cellStyle name="Migliaia 3 2 3 4 3 3" xfId="22612" xr:uid="{D0609388-AF13-4551-9971-7B4E3FC50862}"/>
    <cellStyle name="Migliaia 3 2 3 4 3 4" xfId="10618" xr:uid="{E38905C4-0F0A-45A4-8C8F-6DF9CBF5346E}"/>
    <cellStyle name="Migliaia 3 2 3 4 4" xfId="26963" xr:uid="{7E4058D7-9BF9-4B56-9726-BC06C53C13CA}"/>
    <cellStyle name="Migliaia 3 2 3 4 5" xfId="16664" xr:uid="{E1E93734-0250-4192-9A37-25C34EF91FF4}"/>
    <cellStyle name="Migliaia 3 2 3 4 6" xfId="1063" xr:uid="{89D6C738-E843-4C23-AD5E-93E44412E7FD}"/>
    <cellStyle name="Migliaia 3 2 3 4 7" xfId="4070" xr:uid="{05C7C300-F4EF-4570-8178-AF56A282B4D1}"/>
    <cellStyle name="Migliaia 3 2 3 5" xfId="583" xr:uid="{BAC09B65-AE96-4AAB-9C12-6099401359F6}"/>
    <cellStyle name="Migliaia 3 2 3 5 2" xfId="29675" xr:uid="{17C141A5-3D88-4561-9D5D-5840AA0841FC}"/>
    <cellStyle name="Migliaia 3 2 3 5 3" xfId="19381" xr:uid="{6C3EC7C1-CB56-4D68-8B60-01734CF28376}"/>
    <cellStyle name="Migliaia 3 2 3 5 4" xfId="33782" xr:uid="{535BEA80-F30E-4445-840C-436B06E079ED}"/>
    <cellStyle name="Migliaia 3 2 3 5 5" xfId="1533" xr:uid="{6D9960B7-90B4-44A4-985A-328C03E578B7}"/>
    <cellStyle name="Migliaia 3 2 3 5 6" xfId="7174" xr:uid="{894C74E5-2852-4527-A44D-08C3F49A19E5}"/>
    <cellStyle name="Migliaia 3 2 3 6" xfId="340" xr:uid="{D90FEC7B-8FF9-4A0A-9358-CED68313D362}"/>
    <cellStyle name="Migliaia 3 2 3 6 2" xfId="32635" xr:uid="{848436E8-18DD-4F50-87D5-27E9AF7F62FA}"/>
    <cellStyle name="Migliaia 3 2 3 6 3" xfId="22359" xr:uid="{B2353376-A8AC-42E4-8092-8C16B2D6C1FE}"/>
    <cellStyle name="Migliaia 3 2 3 6 4" xfId="10365" xr:uid="{E596F6E9-BB0F-4249-A6AD-A5105AE50D92}"/>
    <cellStyle name="Migliaia 3 2 3 7" xfId="13486" xr:uid="{774A5DC1-07F9-49CB-85DF-B41DC6E2A78D}"/>
    <cellStyle name="Migliaia 3 2 3 7 3" xfId="24355" xr:uid="{995D0BB5-AA3F-4B78-BFBF-F199AC1288E8}"/>
    <cellStyle name="Migliaia 3 2 3 8" xfId="15002" xr:uid="{58944488-0183-486B-B11D-CACC5D92F1D9}"/>
    <cellStyle name="Migliaia 3 2 3 8 2" xfId="26711" xr:uid="{41F7EF63-55EE-4D41-8E5B-0D495BDA9BAA}"/>
    <cellStyle name="Migliaia 3 2 3 9" xfId="16411" xr:uid="{F2124268-DB7D-40C2-A236-760191DC1771}"/>
    <cellStyle name="Migliaia 3 2 34" xfId="1932" xr:uid="{3A485406-5282-45AD-B0EF-6FBFF7483118}"/>
    <cellStyle name="Migliaia 3 2 4" xfId="130" xr:uid="{65B5C4A5-A6D8-4474-BE43-B131DB4A9DD8}"/>
    <cellStyle name="Migliaia 3 2 4 2" xfId="617" xr:uid="{14378BBD-A3B6-4E21-A32B-3198450920B0}"/>
    <cellStyle name="Migliaia 3 2 4 2 2" xfId="1734" xr:uid="{CEBCE57C-3D0C-4018-9486-3315907F5C52}"/>
    <cellStyle name="Migliaia 3 2 4 2 2 2" xfId="31370" xr:uid="{6D2923E0-28CC-4CDC-8AF6-CAC5145C5853}"/>
    <cellStyle name="Migliaia 3 2 4 2 2 3" xfId="21081" xr:uid="{671BC7FE-0244-4AFD-809D-7EBAAD623BD1}"/>
    <cellStyle name="Migliaia 3 2 4 2 2 5" xfId="8958" xr:uid="{A463C651-53F4-4F22-BF26-3F413920AC1F}"/>
    <cellStyle name="Migliaia 3 2 4 2 3" xfId="12063" xr:uid="{4AE4DA98-A567-4C7E-B39C-44D644B7C551}"/>
    <cellStyle name="Migliaia 3 2 4 2 3 3" xfId="24061" xr:uid="{CCB0D4E7-49AE-42F4-AF31-8631C54E8368}"/>
    <cellStyle name="Migliaia 3 2 4 2 4" xfId="5760" xr:uid="{1881CB82-C182-476C-8071-572E344C3400}"/>
    <cellStyle name="Migliaia 3 2 4 2 5" xfId="15116" xr:uid="{77E326FC-353E-4286-8F65-144F752250BC}"/>
    <cellStyle name="Migliaia 3 2 4 2 5 2" xfId="18113" xr:uid="{7D94B370-9BEC-4A70-B245-FCC7185CDA93}"/>
    <cellStyle name="Migliaia 3 2 4 2 6" xfId="1230" xr:uid="{446D5BC4-5776-4A65-B5DA-50453668C14D}"/>
    <cellStyle name="Migliaia 3 2 4 2 7" xfId="33816" xr:uid="{77A93F65-66BA-4F39-8F9D-9BC7733C39E0}"/>
    <cellStyle name="Migliaia 3 2 4 2 8" xfId="2061" xr:uid="{B6444F3C-5921-440D-A826-DBF1E622C5C4}"/>
    <cellStyle name="Migliaia 3 2 4 2 9" xfId="1102" xr:uid="{5F3F8C75-B73A-426F-B5DA-CE59E56099F2}"/>
    <cellStyle name="Migliaia 3 2 4 3" xfId="374" xr:uid="{098FC4F7-84A9-4A69-83B9-CA91F70F8370}"/>
    <cellStyle name="Migliaia 3 2 4 3 2" xfId="1841" xr:uid="{8DD0DA15-961A-412F-8098-3D53BC253457}"/>
    <cellStyle name="Migliaia 3 2 4 3 2 2" xfId="30084" xr:uid="{09ADCBB2-184F-47BF-9834-4ED1BD41E832}"/>
    <cellStyle name="Migliaia 3 2 4 3 2 3" xfId="15223" xr:uid="{E5ADE4ED-586E-46C5-AC6F-DBFFD51FDE68}"/>
    <cellStyle name="Migliaia 3 2 4 3 3" xfId="19791" xr:uid="{62721BB1-F9D1-486D-A7A4-6DF17A9979F9}"/>
    <cellStyle name="Migliaia 3 2 4 3 4" xfId="1306" xr:uid="{5FA851D4-BCF5-4464-B338-4477E4CDF6A5}"/>
    <cellStyle name="Migliaia 3 2 4 3 5" xfId="2168" xr:uid="{F7F23B41-FB35-494C-B91E-C725D2382FA0}"/>
    <cellStyle name="Migliaia 3 2 4 4" xfId="1680" xr:uid="{FFA3FF82-B026-40AB-9FF5-583D564EFF46}"/>
    <cellStyle name="Migliaia 3 2 4 4 2" xfId="33045" xr:uid="{1C648C2E-96FD-47D9-A192-711F0F723B0C}"/>
    <cellStyle name="Migliaia 3 2 4 4 3" xfId="22770" xr:uid="{04D5F9C6-EC1C-43F8-B2FF-84420B101C45}"/>
    <cellStyle name="Migliaia 3 2 4 4 5" xfId="10776" xr:uid="{81E1FB98-085E-41DA-B66B-7C1FC8357BEE}"/>
    <cellStyle name="Migliaia 3 2 4 5" xfId="13853" xr:uid="{A9231BCC-023C-4550-AD04-8A7B2F931A02}"/>
    <cellStyle name="Migliaia 3 2 4 5 3" xfId="24677" xr:uid="{56DD5224-1068-45FC-AB0F-0B55C870062A}"/>
    <cellStyle name="Migliaia 3 2 4 6" xfId="15061" xr:uid="{25D5B7E8-ED70-42A9-8D3A-81F3EA79DC47}"/>
    <cellStyle name="Migliaia 3 2 4 6 2" xfId="27121" xr:uid="{8536FAEC-9DF5-4E3C-822C-449F10A7B61B}"/>
    <cellStyle name="Migliaia 3 2 4 7" xfId="16822" xr:uid="{711C1CA1-547C-40A9-A10E-AE379139FB12}"/>
    <cellStyle name="Migliaia 3 2 4 8" xfId="911" xr:uid="{0C0C2E62-C697-44C6-AAD9-7F6FE01F77DC}"/>
    <cellStyle name="Migliaia 3 2 4 9" xfId="2006" xr:uid="{D7B63FD5-5969-40E8-9801-D1682305F5B6}"/>
    <cellStyle name="Migliaia 3 2 5" xfId="196" xr:uid="{DC106B6E-0DF0-448C-9059-F3A3E1BA6EE4}"/>
    <cellStyle name="Migliaia 3 2 5 2" xfId="683" xr:uid="{61D42AB7-700E-4AC3-8464-5703AEFC0DDC}"/>
    <cellStyle name="Migliaia 3 2 5 2 2" xfId="31161" xr:uid="{F65A649D-F0D5-4689-8E9C-F209C8433609}"/>
    <cellStyle name="Migliaia 3 2 5 2 3" xfId="20871" xr:uid="{E004562F-A1E6-458C-A7B3-7DBB27BFF8DC}"/>
    <cellStyle name="Migliaia 3 2 5 2 4" xfId="33882" xr:uid="{9CEA667C-849A-4D48-A904-452B626E1143}"/>
    <cellStyle name="Migliaia 3 2 5 2 5" xfId="8731" xr:uid="{603A69DB-31B4-4A25-A9DF-4871EA90BE4B}"/>
    <cellStyle name="Migliaia 3 2 5 2 6" xfId="1641" xr:uid="{BE7C6ECC-8033-4FB6-A05C-C7631BEDAECE}"/>
    <cellStyle name="Migliaia 3 2 5 3" xfId="439" xr:uid="{F96F1F4A-6157-4265-9CCC-62DE89B26FBC}"/>
    <cellStyle name="Migliaia 3 2 5 3 2" xfId="11853" xr:uid="{945E35BA-F51D-4397-8201-15EC85A712AF}"/>
    <cellStyle name="Migliaia 3 2 5 3 3" xfId="23851" xr:uid="{8AE68B82-A033-4EA9-9ECA-20F3825304D2}"/>
    <cellStyle name="Migliaia 3 2 5 4" xfId="5545" xr:uid="{6D1A7698-17E7-4136-A02E-9FC674C7D3FD}"/>
    <cellStyle name="Migliaia 3 2 5 4 3" xfId="25231" xr:uid="{081AF9BC-C7D8-4294-88CB-408D0180CF43}"/>
    <cellStyle name="Migliaia 3 2 5 5" xfId="28202" xr:uid="{3B6B57AC-8B5F-43DA-9813-8889F233D0E0}"/>
    <cellStyle name="Migliaia 3 2 5 6" xfId="17903" xr:uid="{0D0062C4-6479-4BAD-8621-DF4CF59E6A6C}"/>
    <cellStyle name="Migliaia 3 2 5 7" xfId="976" xr:uid="{CBC1B8B4-4F2B-42DC-B82E-A88C420345A9}"/>
    <cellStyle name="Migliaia 3 2 5 9" xfId="2255" xr:uid="{B5F74047-C5BC-4C54-A861-98326FE409EE}"/>
    <cellStyle name="Migliaia 3 2 6" xfId="256" xr:uid="{050DDB93-F6E3-4CC0-B8E1-AB4D748153C0}"/>
    <cellStyle name="Migliaia 3 2 6 2" xfId="743" xr:uid="{690E437C-4CB6-49E9-8B5B-115BF40E38BE}"/>
    <cellStyle name="Migliaia 3 2 6 2 2" xfId="31029" xr:uid="{93BF6E61-3596-4BC1-AA96-926742931699}"/>
    <cellStyle name="Migliaia 3 2 6 2 3" xfId="20740" xr:uid="{8A1237F2-57B8-4DF2-B2E7-C28DAD12C977}"/>
    <cellStyle name="Migliaia 3 2 6 2 4" xfId="33942" xr:uid="{75E63108-3CA4-448C-B4C2-B3CD56DD9051}"/>
    <cellStyle name="Migliaia 3 2 6 2 5" xfId="8601" xr:uid="{B75D3B5A-E0F1-4496-B43E-24AD43175144}"/>
    <cellStyle name="Migliaia 3 2 6 3" xfId="499" xr:uid="{DBF2665E-88A6-4F3B-BDE9-DD8EE8CE216B}"/>
    <cellStyle name="Migliaia 3 2 6 3 2" xfId="11724" xr:uid="{591644CF-9181-4E57-8A21-3A6FBA8FEFD2}"/>
    <cellStyle name="Migliaia 3 2 6 3 3" xfId="23719" xr:uid="{F2D0DF7C-5419-4388-90F7-E6D1D5F0FE17}"/>
    <cellStyle name="Migliaia 3 2 6 4" xfId="14705" xr:uid="{701A1573-5C01-49C6-9723-C091566C38F6}"/>
    <cellStyle name="Migliaia 3 2 6 4 3" xfId="25345" xr:uid="{9D4F25F9-9F73-47B0-BA43-17B1386FA503}"/>
    <cellStyle name="Migliaia 3 2 6 5" xfId="28070" xr:uid="{06EEB8D3-EC5D-4B87-AA8B-73BA8B6084A3}"/>
    <cellStyle name="Migliaia 3 2 6 6" xfId="17771" xr:uid="{1181754E-7624-4525-B2C9-5CDE84E4049E}"/>
    <cellStyle name="Migliaia 3 2 6 7" xfId="1036" xr:uid="{4E1C3F27-74CC-4A09-B76F-37D7C35330E4}"/>
    <cellStyle name="Migliaia 3 2 6 8" xfId="5425" xr:uid="{7DAE13EC-55D2-4D80-864A-7BBE282053B3}"/>
    <cellStyle name="Migliaia 3 2 7" xfId="557" xr:uid="{ED6598BD-E7F2-4A88-BF68-380FC558CE7D}"/>
    <cellStyle name="Migliaia 3 2 7 2" xfId="8533" xr:uid="{01585FD7-59BC-4C00-9074-DA3CB8CFE82B}"/>
    <cellStyle name="Migliaia 3 2 7 2 2" xfId="30962" xr:uid="{3568D2DC-07A1-420D-BB74-DCF5E7062266}"/>
    <cellStyle name="Migliaia 3 2 7 2 3" xfId="20672" xr:uid="{559D2E00-E980-4D65-8189-F2838D149DE4}"/>
    <cellStyle name="Migliaia 3 2 7 3" xfId="11656" xr:uid="{6EEB7EC6-1CBF-4020-8FED-6E04B0A3CC7A}"/>
    <cellStyle name="Migliaia 3 2 7 3 3" xfId="23651" xr:uid="{7163111E-142B-4239-A3CB-206CC4E3126C}"/>
    <cellStyle name="Migliaia 3 2 7 4" xfId="14520" xr:uid="{E5456C52-1967-401A-983F-5D6066CA2C26}"/>
    <cellStyle name="Migliaia 3 2 7 4 3" xfId="25159" xr:uid="{D4D95158-2DD1-4D0F-9D17-C4A584C37224}"/>
    <cellStyle name="Migliaia 3 2 7 5" xfId="28002" xr:uid="{7E38A91D-08D9-4249-A067-C8169EAF0BA4}"/>
    <cellStyle name="Migliaia 3 2 7 6" xfId="17703" xr:uid="{E4713667-9089-43A1-9F36-BA4D50111670}"/>
    <cellStyle name="Migliaia 3 2 7 7" xfId="33756" xr:uid="{0625FB1E-0912-403A-93AA-BF1C9F646F24}"/>
    <cellStyle name="Migliaia 3 2 7 8" xfId="5357" xr:uid="{28DD8948-B790-4DF2-BA8C-D283627C6E5B}"/>
    <cellStyle name="Migliaia 3 2 8" xfId="315" xr:uid="{9E22B49C-AA76-4A10-9F37-B4EAEC55A668}"/>
    <cellStyle name="Migliaia 3 2 8 2" xfId="8398" xr:uid="{B26FBC6C-3E28-45DA-910C-E4813B2B699C}"/>
    <cellStyle name="Migliaia 3 2 8 2 2" xfId="30827" xr:uid="{1EB0A626-E8B4-4527-9760-F4823D9CF42E}"/>
    <cellStyle name="Migliaia 3 2 8 2 3" xfId="20537" xr:uid="{80549CCE-947E-44ED-91DE-8CDDF5DD37F0}"/>
    <cellStyle name="Migliaia 3 2 8 3" xfId="11521" xr:uid="{5D871F44-7C06-4886-A7B4-7D0303DC73DF}"/>
    <cellStyle name="Migliaia 3 2 8 3 3" xfId="23516" xr:uid="{80C7B1FE-F487-410C-80F1-F598BE292F6F}"/>
    <cellStyle name="Migliaia 3 2 8 4" xfId="14678" xr:uid="{F7BA5612-86DC-43F2-BCCE-BCE788CEC7B3}"/>
    <cellStyle name="Migliaia 3 2 8 4 3" xfId="25318" xr:uid="{89D6DAA5-E04A-4DEE-A6E5-05A96A72B508}"/>
    <cellStyle name="Migliaia 3 2 8 5" xfId="27867" xr:uid="{904943BB-9C41-4776-9DF6-59E09003C889}"/>
    <cellStyle name="Migliaia 3 2 8 6" xfId="17568" xr:uid="{C24EDAA5-11BF-47F1-9E09-F9B263BFA25F}"/>
    <cellStyle name="Migliaia 3 2 8 7" xfId="5222" xr:uid="{3056B624-BF63-4FFE-ABDE-60B7DBF548E1}"/>
    <cellStyle name="Migliaia 3 2 9" xfId="5019" xr:uid="{52267FBF-6863-48BC-9F50-D067681A8DA3}"/>
    <cellStyle name="Migliaia 3 2 9 2" xfId="8194" xr:uid="{ACBFF4F6-FD3C-4EF9-B106-2EE6EC7E17C7}"/>
    <cellStyle name="Migliaia 3 2 9 2 2" xfId="30637" xr:uid="{700D57A0-7AED-4838-ADA8-6307C876B78F}"/>
    <cellStyle name="Migliaia 3 2 9 2 3" xfId="20347" xr:uid="{F783C3DD-AC81-4FC9-B3E4-509954D6BD64}"/>
    <cellStyle name="Migliaia 3 2 9 3" xfId="11331" xr:uid="{4BB56055-99D7-4ACB-B35D-9B7A7666C0AB}"/>
    <cellStyle name="Migliaia 3 2 9 3 3" xfId="23326" xr:uid="{A3323B6F-A332-4443-AE07-F0D29E67F41A}"/>
    <cellStyle name="Migliaia 3 2 9 4" xfId="14908" xr:uid="{F32C1E58-DE09-4A59-B467-7B51A698AA9A}"/>
    <cellStyle name="Migliaia 3 2 9 4 3" xfId="25544" xr:uid="{F1E3EE6C-B32F-4EAD-B076-F59CF2B44BDE}"/>
    <cellStyle name="Migliaia 3 2 9 5" xfId="27677" xr:uid="{1DC6478E-AEF5-4581-9B8A-D3294A302669}"/>
    <cellStyle name="Migliaia 3 2 9 6" xfId="17378" xr:uid="{0BD4E425-3342-4FE4-805F-587C0C675463}"/>
    <cellStyle name="Migliaia 3 2_BRESCIA" xfId="1219" xr:uid="{4BB33A37-8C74-418E-B3E0-F44042672EB6}"/>
    <cellStyle name="Migliaia 3 20" xfId="3353" xr:uid="{90B6AAC4-0811-43E7-98F4-730F1FA94A18}"/>
    <cellStyle name="Migliaia 3 20 2" xfId="6667" xr:uid="{3DBB8C8A-5332-4EAE-9C4E-84CB1702F483}"/>
    <cellStyle name="Migliaia 3 20 2 2" xfId="29175" xr:uid="{5B452A04-CEFD-4177-B0C7-BDAA1BFA0E22}"/>
    <cellStyle name="Migliaia 3 20 2 3" xfId="18881" xr:uid="{FB64AB26-02DE-4A3C-B4D3-0306BFF6377B}"/>
    <cellStyle name="Migliaia 3 20 3" xfId="9865" xr:uid="{F5231A3F-1994-4A10-8A3B-0A1410F52383}"/>
    <cellStyle name="Migliaia 3 20 3 2" xfId="32135" xr:uid="{2D92084A-6EF4-4CDF-8583-AFF20AC511EC}"/>
    <cellStyle name="Migliaia 3 20 3 3" xfId="21859" xr:uid="{23B45F6A-0476-4372-AD25-97D9BA5772A2}"/>
    <cellStyle name="Migliaia 3 20 4" xfId="26211" xr:uid="{C5FC9067-B5C5-4687-9E95-B86FCC5ABC25}"/>
    <cellStyle name="Migliaia 3 20 5" xfId="15911" xr:uid="{AD02ED44-4BBD-42A0-BE32-84680E40E41E}"/>
    <cellStyle name="Migliaia 3 21" xfId="3330" xr:uid="{5831BD95-AA95-440F-A6C7-CECB61B4506D}"/>
    <cellStyle name="Migliaia 3 21 2" xfId="6644" xr:uid="{E8962AED-64B4-439D-9524-55ADDEE1A903}"/>
    <cellStyle name="Migliaia 3 21 2 2" xfId="29152" xr:uid="{B105A16D-12A4-4B7E-8C7A-E76DA796C4DD}"/>
    <cellStyle name="Migliaia 3 21 2 3" xfId="18858" xr:uid="{74957AFD-1BE2-4848-84E4-CF3357E47E05}"/>
    <cellStyle name="Migliaia 3 21 3" xfId="9842" xr:uid="{6AF03E48-2522-4400-94CE-08EDE5D6F3A3}"/>
    <cellStyle name="Migliaia 3 21 3 2" xfId="32112" xr:uid="{B156402C-4E6F-4ABC-8968-3FF7810F2DCF}"/>
    <cellStyle name="Migliaia 3 21 3 3" xfId="21836" xr:uid="{39B00D51-6344-4647-9200-D41EC162FFD1}"/>
    <cellStyle name="Migliaia 3 21 4" xfId="26188" xr:uid="{FD5059E4-04D9-468C-B6F1-EDB0F0C9D1AA}"/>
    <cellStyle name="Migliaia 3 21 5" xfId="15888" xr:uid="{B29D83F0-7409-43DD-AA33-EA2BBC47DB15}"/>
    <cellStyle name="Migliaia 3 22" xfId="3303" xr:uid="{CE60E750-F3A0-4123-AFA2-62665AE02C60}"/>
    <cellStyle name="Migliaia 3 22 2" xfId="6617" xr:uid="{4E7DB8EA-00A4-4AAE-82BE-D58C7397B066}"/>
    <cellStyle name="Migliaia 3 22 2 2" xfId="29125" xr:uid="{20CF93B1-EB0E-4490-B414-8530435A8AA0}"/>
    <cellStyle name="Migliaia 3 22 2 3" xfId="18831" xr:uid="{16A3FF0E-6C74-4896-BC92-4B97F0667C68}"/>
    <cellStyle name="Migliaia 3 22 3" xfId="9815" xr:uid="{5D13DD5D-ED8E-4710-AB8E-D5888A50BA45}"/>
    <cellStyle name="Migliaia 3 22 3 2" xfId="32085" xr:uid="{ECA59C41-3D96-43CC-93E4-0491DC9F20FE}"/>
    <cellStyle name="Migliaia 3 22 3 3" xfId="21809" xr:uid="{9715FF41-1977-447E-B5C2-104DAD42D280}"/>
    <cellStyle name="Migliaia 3 22 4" xfId="26161" xr:uid="{738EEA90-FC75-4EE8-88FA-4C35C410809E}"/>
    <cellStyle name="Migliaia 3 22 5" xfId="15861" xr:uid="{61508618-D4C5-4D80-B2FC-A1110A28F3A8}"/>
    <cellStyle name="Migliaia 3 23" xfId="3287" xr:uid="{7E7CFB39-35FD-425A-AD0B-6B25273ED4E0}"/>
    <cellStyle name="Migliaia 3 23 2" xfId="6603" xr:uid="{8801475D-F442-49E6-8D67-A2D36EF4FB37}"/>
    <cellStyle name="Migliaia 3 23 2 2" xfId="29111" xr:uid="{719C50CE-2924-41EC-B63B-DE494BF82485}"/>
    <cellStyle name="Migliaia 3 23 2 3" xfId="18817" xr:uid="{BD5AA8A6-866D-4F5B-8A08-7A76748E5E8C}"/>
    <cellStyle name="Migliaia 3 23 3" xfId="9801" xr:uid="{CCC77EBE-BC5E-4F5A-82D2-4768A7B3D9E8}"/>
    <cellStyle name="Migliaia 3 23 3 2" xfId="32071" xr:uid="{F6138D91-11FD-429F-AA3C-88312DF8B45C}"/>
    <cellStyle name="Migliaia 3 23 3 3" xfId="21795" xr:uid="{60115785-13D3-416B-B34E-EEE869CB26F6}"/>
    <cellStyle name="Migliaia 3 23 4" xfId="26147" xr:uid="{8ACE893F-EA87-4D10-9524-200C86922A31}"/>
    <cellStyle name="Migliaia 3 23 5" xfId="15847" xr:uid="{747D39FD-244F-4EEB-851E-69298BC43C76}"/>
    <cellStyle name="Migliaia 3 24" xfId="3230" xr:uid="{CBA3047F-EB47-4D93-82BA-14EC9BA2C5B9}"/>
    <cellStyle name="Migliaia 3 24 2" xfId="6574" xr:uid="{BD268FFF-F85A-41DF-A98E-6B1A900CE3B4}"/>
    <cellStyle name="Migliaia 3 24 2 2" xfId="29090" xr:uid="{16520EE0-7653-40E9-A764-761393B194EE}"/>
    <cellStyle name="Migliaia 3 24 2 3" xfId="18796" xr:uid="{76C2BF74-4107-407B-9DC0-78A7C1D345B9}"/>
    <cellStyle name="Migliaia 3 24 3" xfId="9780" xr:uid="{C07C6C3D-94F4-491E-B97D-E9DCCAF5247D}"/>
    <cellStyle name="Migliaia 3 24 3 2" xfId="32050" xr:uid="{5BB243BC-F7F8-4A28-8064-0A2285154F68}"/>
    <cellStyle name="Migliaia 3 24 3 3" xfId="21774" xr:uid="{9DBDC56C-6988-43B8-BB82-99A15F90D01C}"/>
    <cellStyle name="Migliaia 3 24 4" xfId="26126" xr:uid="{D4F200A3-A550-4948-9A36-AC35D136209C}"/>
    <cellStyle name="Migliaia 3 24 5" xfId="15826" xr:uid="{EA3496E9-9D95-4874-99CC-3056357E8FB5}"/>
    <cellStyle name="Migliaia 3 25" xfId="3187" xr:uid="{F7FEFF4B-6CA5-4B6A-886E-1CB496070A74}"/>
    <cellStyle name="Migliaia 3 25 2" xfId="6534" xr:uid="{D4989639-D858-4105-AC15-CE6C3E91A78A}"/>
    <cellStyle name="Migliaia 3 25 2 2" xfId="29050" xr:uid="{06B8EAAD-8132-441B-8527-476576A46E8F}"/>
    <cellStyle name="Migliaia 3 25 2 3" xfId="18756" xr:uid="{FEC4BC0A-DBC5-4119-A13D-4D9411442FA1}"/>
    <cellStyle name="Migliaia 3 25 3" xfId="9740" xr:uid="{4589ABDA-852E-4075-9D3F-7505968BEB3A}"/>
    <cellStyle name="Migliaia 3 25 3 2" xfId="32010" xr:uid="{9F9E00CF-7747-454E-A020-3315611DA65F}"/>
    <cellStyle name="Migliaia 3 25 3 3" xfId="21734" xr:uid="{08583079-101F-49BE-BE25-2BDB003E7C4B}"/>
    <cellStyle name="Migliaia 3 25 4" xfId="26086" xr:uid="{86C83895-C7D0-48E2-BF12-5311443F94B7}"/>
    <cellStyle name="Migliaia 3 25 5" xfId="15786" xr:uid="{E37C9FA7-377C-4D52-A808-B72E858E3656}"/>
    <cellStyle name="Migliaia 3 26" xfId="3168" xr:uid="{077DAEFD-E346-4479-836F-82714469FCC7}"/>
    <cellStyle name="Migliaia 3 26 2" xfId="6515" xr:uid="{0EA6F57E-C561-4940-B633-B1D884EDDB75}"/>
    <cellStyle name="Migliaia 3 26 2 2" xfId="29031" xr:uid="{37B3743E-42F7-4085-A9FB-8B88C1861CAC}"/>
    <cellStyle name="Migliaia 3 26 2 3" xfId="18737" xr:uid="{FD50EF35-AD1D-431C-B9E1-B1623DF1E7EB}"/>
    <cellStyle name="Migliaia 3 26 3" xfId="9721" xr:uid="{8362F111-5702-4497-B073-E19E4AE73964}"/>
    <cellStyle name="Migliaia 3 26 3 2" xfId="31991" xr:uid="{3310E2A2-D545-4122-A3D8-14EEE71F3AE9}"/>
    <cellStyle name="Migliaia 3 26 3 3" xfId="21715" xr:uid="{1F55F9F7-0D17-480A-95AA-09E5479126D9}"/>
    <cellStyle name="Migliaia 3 26 4" xfId="26067" xr:uid="{3F79DE00-1072-45E1-B84D-4FAA23A51CE1}"/>
    <cellStyle name="Migliaia 3 26 5" xfId="15767" xr:uid="{47F5F4A9-5B0C-4C04-886A-96AE73C39633}"/>
    <cellStyle name="Migliaia 3 27" xfId="3150" xr:uid="{53C26AAA-248E-44E0-A978-51055CB23E96}"/>
    <cellStyle name="Migliaia 3 27 2" xfId="6497" xr:uid="{E58E1E26-41D7-479F-869E-8BFFD658C3A9}"/>
    <cellStyle name="Migliaia 3 27 2 2" xfId="29013" xr:uid="{1D4B74D0-6FB7-4D8A-AC9F-8667BAA0EEBE}"/>
    <cellStyle name="Migliaia 3 27 2 3" xfId="18719" xr:uid="{27BF0A65-4B92-478E-9A95-7B733F7E26A5}"/>
    <cellStyle name="Migliaia 3 27 3" xfId="9703" xr:uid="{8E5A7F0C-1CE7-40AF-BB99-63B6B259B48A}"/>
    <cellStyle name="Migliaia 3 27 3 2" xfId="31973" xr:uid="{3AE35421-73FD-4FC4-B8AA-15A0BCA0E314}"/>
    <cellStyle name="Migliaia 3 27 3 3" xfId="21697" xr:uid="{F51F0B71-AFED-42FB-B6BC-81E06FC94FEE}"/>
    <cellStyle name="Migliaia 3 27 4" xfId="26049" xr:uid="{0B01B178-2D22-4ABA-89A7-CF23249E4441}"/>
    <cellStyle name="Migliaia 3 27 5" xfId="15749" xr:uid="{4EBC543B-BE59-439B-AE23-65561CEF2D53}"/>
    <cellStyle name="Migliaia 3 28" xfId="3135" xr:uid="{34A6AEBF-F829-4418-B7FD-1B91712D3C85}"/>
    <cellStyle name="Migliaia 3 28 2" xfId="6482" xr:uid="{020799F2-95AB-4D81-9B04-53A63BA0C3A2}"/>
    <cellStyle name="Migliaia 3 28 2 2" xfId="28998" xr:uid="{900F7F84-C7F5-4C65-8764-55C769144E05}"/>
    <cellStyle name="Migliaia 3 28 2 3" xfId="18704" xr:uid="{A3432179-F64F-4128-8406-1BAAE30DB1DF}"/>
    <cellStyle name="Migliaia 3 28 3" xfId="9688" xr:uid="{FB4087AE-CF21-4949-AB95-9F14889BF9BD}"/>
    <cellStyle name="Migliaia 3 28 3 2" xfId="31958" xr:uid="{4AC72250-FF86-4A9D-BD1E-4433C1159666}"/>
    <cellStyle name="Migliaia 3 28 3 3" xfId="21682" xr:uid="{3076FBFA-9161-4CCE-8578-E55024BACBCD}"/>
    <cellStyle name="Migliaia 3 28 4" xfId="26034" xr:uid="{D1947E2F-3AE3-4BBC-99C5-2FBEC5CBCDB4}"/>
    <cellStyle name="Migliaia 3 28 5" xfId="15734" xr:uid="{05855380-6B84-4D45-80C1-E32516E7DA60}"/>
    <cellStyle name="Migliaia 3 29" xfId="3116" xr:uid="{35C4EE12-1967-49C6-AC6D-288C215C2A3A}"/>
    <cellStyle name="Migliaia 3 29 2" xfId="6463" xr:uid="{14BFB630-B1E7-49E4-997F-16A67966C9D4}"/>
    <cellStyle name="Migliaia 3 29 2 2" xfId="28979" xr:uid="{3CA9EB58-84A6-423F-85BB-4ADF0A3E3C1E}"/>
    <cellStyle name="Migliaia 3 29 2 3" xfId="18685" xr:uid="{5353DD33-A9DC-4A9A-A60E-8F1A6CA55E9A}"/>
    <cellStyle name="Migliaia 3 29 3" xfId="9669" xr:uid="{13E8AE10-E851-4412-BA03-22233C01931B}"/>
    <cellStyle name="Migliaia 3 29 3 2" xfId="31939" xr:uid="{D550F331-F1A5-497D-A585-A2592BBD16DB}"/>
    <cellStyle name="Migliaia 3 29 3 3" xfId="21663" xr:uid="{AE124B1D-7FA8-4204-8E8A-B990A1400CCF}"/>
    <cellStyle name="Migliaia 3 29 4" xfId="26015" xr:uid="{1B9177C5-3DF1-40C1-9B0F-5281DDF85BE6}"/>
    <cellStyle name="Migliaia 3 29 5" xfId="15715" xr:uid="{B1D6250F-3F1A-4539-B340-0E310BD4A2FC}"/>
    <cellStyle name="Migliaia 3 3" xfId="76" xr:uid="{E6B5C118-E915-4264-87F5-7A9CED877FDA}"/>
    <cellStyle name="Migliaia 3 3 10" xfId="3830" xr:uid="{6DEECB39-EEA7-4DA2-92CB-48C9238CCC82}"/>
    <cellStyle name="Migliaia 3 3 10 2" xfId="7119" xr:uid="{DB945C21-C8EF-4127-8136-502C098B119A}"/>
    <cellStyle name="Migliaia 3 3 10 2 2" xfId="29620" xr:uid="{E318C4A4-EEF8-4A53-BFE8-75B24FFDF18E}"/>
    <cellStyle name="Migliaia 3 3 10 2 3" xfId="19326" xr:uid="{98971A65-5158-4E4A-A803-E95239121591}"/>
    <cellStyle name="Migliaia 3 3 10 3" xfId="10310" xr:uid="{07C64B71-4442-431B-85B3-A85235EC8A58}"/>
    <cellStyle name="Migliaia 3 3 10 3 2" xfId="32580" xr:uid="{A9D875CD-7C34-401E-B53A-3F937480521C}"/>
    <cellStyle name="Migliaia 3 3 10 3 3" xfId="22304" xr:uid="{5BCD8FB6-FEF8-452B-B7CF-F3B29E07EB8A}"/>
    <cellStyle name="Migliaia 3 3 10 4" xfId="26656" xr:uid="{727D6C7F-5D2A-4030-8C2F-0F65232D836D}"/>
    <cellStyle name="Migliaia 3 3 10 5" xfId="16356" xr:uid="{04154347-9365-4817-B2CF-48DF1EE13C41}"/>
    <cellStyle name="Migliaia 3 3 10 6" xfId="33571" xr:uid="{7579CFF5-AD9E-4802-BCBA-C6AC05A98693}"/>
    <cellStyle name="Migliaia 3 3 11" xfId="3717" xr:uid="{27466D64-3E7D-4E61-BF76-ED1C81F68618}"/>
    <cellStyle name="Migliaia 3 3 11 2" xfId="7009" xr:uid="{8199C2AD-4EDB-4E44-B7D7-001E0FC94229}"/>
    <cellStyle name="Migliaia 3 3 11 2 2" xfId="29510" xr:uid="{0798CDCD-F572-4EFF-86C2-FA142AAB0F69}"/>
    <cellStyle name="Migliaia 3 3 11 2 3" xfId="19216" xr:uid="{14A6F3BF-A394-4358-BE97-3C7CD3BE7805}"/>
    <cellStyle name="Migliaia 3 3 11 3" xfId="10200" xr:uid="{0F23E1D6-A34B-4438-9D07-3AE128DF2FBC}"/>
    <cellStyle name="Migliaia 3 3 11 3 2" xfId="32470" xr:uid="{91BCED15-BFD5-456F-94D8-3DD68271A4E3}"/>
    <cellStyle name="Migliaia 3 3 11 3 3" xfId="22194" xr:uid="{B9FCA9A4-98A9-4967-BB43-1B907211073E}"/>
    <cellStyle name="Migliaia 3 3 11 4" xfId="26546" xr:uid="{012D03A7-6DA0-43CB-B480-04CEABAF323E}"/>
    <cellStyle name="Migliaia 3 3 11 5" xfId="16246" xr:uid="{6C6A55B4-2958-435A-8DAA-5E67EA864370}"/>
    <cellStyle name="Migliaia 3 3 12" xfId="3636" xr:uid="{2725D485-8D70-4381-9CEE-6C70BE21F422}"/>
    <cellStyle name="Migliaia 3 3 12 2" xfId="6922" xr:uid="{3605E151-170A-4817-8FB2-A9FDAF8E9FAD}"/>
    <cellStyle name="Migliaia 3 3 12 2 2" xfId="29423" xr:uid="{E209BC01-63AF-4D60-94C9-094FDBD934FA}"/>
    <cellStyle name="Migliaia 3 3 12 2 3" xfId="19129" xr:uid="{3CA3016F-32C1-48F0-B9EE-4B83E98928B4}"/>
    <cellStyle name="Migliaia 3 3 12 3" xfId="10113" xr:uid="{2A9DA2D9-6FB6-4C7F-907C-5D1B5A48FEE8}"/>
    <cellStyle name="Migliaia 3 3 12 3 2" xfId="32383" xr:uid="{E2F8E792-9EC3-4EB3-B11A-65964EE87FEA}"/>
    <cellStyle name="Migliaia 3 3 12 3 3" xfId="22107" xr:uid="{FC663449-8B20-4951-8E40-7BB43D0DBD82}"/>
    <cellStyle name="Migliaia 3 3 12 4" xfId="26459" xr:uid="{12E208EF-9739-493D-9413-85A655E9BE0A}"/>
    <cellStyle name="Migliaia 3 3 12 5" xfId="16159" xr:uid="{F683A8D4-5288-43E1-944C-7254C4F9249F}"/>
    <cellStyle name="Migliaia 3 3 13" xfId="3527" xr:uid="{A89E3DC5-8267-41C5-A683-52DBF565DC76}"/>
    <cellStyle name="Migliaia 3 3 13 2" xfId="6812" xr:uid="{67353155-CC0F-436B-830A-33A64BF3083F}"/>
    <cellStyle name="Migliaia 3 3 13 2 2" xfId="29313" xr:uid="{6D1C9168-0B20-49D4-AC7A-01C67B94FAC3}"/>
    <cellStyle name="Migliaia 3 3 13 2 3" xfId="19019" xr:uid="{E34B63AC-D59C-41B7-8540-D7857D6E60D2}"/>
    <cellStyle name="Migliaia 3 3 13 3" xfId="10003" xr:uid="{D043AD7A-2B41-45CC-AA09-6E9FBD6BCC10}"/>
    <cellStyle name="Migliaia 3 3 13 3 2" xfId="32273" xr:uid="{07C6FE74-2963-41C0-BB1D-73D57A180C77}"/>
    <cellStyle name="Migliaia 3 3 13 3 3" xfId="21997" xr:uid="{99A45A88-2355-47D9-B139-9DEA7956BAB3}"/>
    <cellStyle name="Migliaia 3 3 13 4" xfId="26349" xr:uid="{01FADCD0-1C0A-41C5-A1DB-66402CCD0BDD}"/>
    <cellStyle name="Migliaia 3 3 13 5" xfId="16049" xr:uid="{5DB11891-6E06-43A4-9C96-3DF2C072CAFB}"/>
    <cellStyle name="Migliaia 3 3 14" xfId="2998" xr:uid="{731BFA97-87B0-441D-84D3-37AB37A1B032}"/>
    <cellStyle name="Migliaia 3 3 14 2" xfId="6344" xr:uid="{FF4A95AE-C4FC-4C1C-A948-8FEE2495E4B2}"/>
    <cellStyle name="Migliaia 3 3 14 2 2" xfId="28860" xr:uid="{1FDCA193-CB33-4FD3-9E94-E5F3DF101085}"/>
    <cellStyle name="Migliaia 3 3 14 2 3" xfId="18566" xr:uid="{624A7149-FE13-4D47-907C-E7530FF7A190}"/>
    <cellStyle name="Migliaia 3 3 14 3" xfId="9550" xr:uid="{F08A4BEC-79F0-4AD0-8333-190ECB5B11F7}"/>
    <cellStyle name="Migliaia 3 3 14 3 2" xfId="31820" xr:uid="{957753A9-8A50-4684-914D-CEDE812B7C1B}"/>
    <cellStyle name="Migliaia 3 3 14 3 3" xfId="21544" xr:uid="{620DD1FB-57BD-406E-B722-5A1A1FD75E36}"/>
    <cellStyle name="Migliaia 3 3 14 4" xfId="25896" xr:uid="{164404AF-1910-498C-ABC5-96B8F7C98ADB}"/>
    <cellStyle name="Migliaia 3 3 14 5" xfId="15596" xr:uid="{FBC2256E-71DC-408B-8E87-84593EABF82C}"/>
    <cellStyle name="Migliaia 3 3 15" xfId="2539" xr:uid="{4232BF31-CD0E-4DFB-8A31-AEB85C4AB42F}"/>
    <cellStyle name="Migliaia 3 3 15 2" xfId="6141" xr:uid="{0185F3F8-2B18-4B84-A429-A8C060DFDB68}"/>
    <cellStyle name="Migliaia 3 3 15 2 2" xfId="28717" xr:uid="{B3C84F03-DFEE-4A5E-A627-CF4413345038}"/>
    <cellStyle name="Migliaia 3 3 15 2 3" xfId="18423" xr:uid="{93FDFE75-A10F-4AB4-813F-F5651E2DCCD5}"/>
    <cellStyle name="Migliaia 3 3 15 3" xfId="9397" xr:uid="{C09B7C67-1CFA-41D8-84A6-AB092E71F10F}"/>
    <cellStyle name="Migliaia 3 3 15 3 2" xfId="31677" xr:uid="{35335F1D-7FB4-4151-B22A-C471F92904AE}"/>
    <cellStyle name="Migliaia 3 3 15 3 3" xfId="21401" xr:uid="{CCA644A0-C5D4-4955-B6D0-AECB91DF8781}"/>
    <cellStyle name="Migliaia 3 3 15 4" xfId="25743" xr:uid="{C308B159-BB4C-4DAA-B965-46D8E755F5DF}"/>
    <cellStyle name="Migliaia 3 3 15 5" xfId="15443" xr:uid="{430EB879-9298-4B46-8BD9-B3C7492F90B1}"/>
    <cellStyle name="Migliaia 3 3 16" xfId="6051" xr:uid="{109DF96D-B05C-4E92-8E9B-771111FFFF50}"/>
    <cellStyle name="Migliaia 3 3 16 2" xfId="28656" xr:uid="{B469E973-8F3C-49C0-8306-DAC46F2FE3DB}"/>
    <cellStyle name="Migliaia 3 3 16 3" xfId="18362" xr:uid="{A6CB3DC5-B29F-43CC-AADE-A077127FB05D}"/>
    <cellStyle name="Migliaia 3 3 17" xfId="9333" xr:uid="{F17D7475-D0C9-4D03-A31C-228E97DB2B7B}"/>
    <cellStyle name="Migliaia 3 3 17 2" xfId="31616" xr:uid="{9C3CC667-108F-4DA9-8115-884F557F898B}"/>
    <cellStyle name="Migliaia 3 3 17 3" xfId="21340" xr:uid="{C29354F1-66F0-4BEE-A0F5-1DEEA037A1F3}"/>
    <cellStyle name="Migliaia 3 3 18" xfId="13172" xr:uid="{C02F43A4-AF9D-4909-B4E5-78820BCF19FE}"/>
    <cellStyle name="Migliaia 3 3 18 3" xfId="24272" xr:uid="{8866F221-0643-4361-B561-645E47A853B6}"/>
    <cellStyle name="Migliaia 3 3 19" xfId="14996" xr:uid="{5D6034CD-396B-439B-A796-E55D7758BB14}"/>
    <cellStyle name="Migliaia 3 3 19 2" xfId="25679" xr:uid="{B8621E3A-5A91-4B0D-941E-FF31607D3DE9}"/>
    <cellStyle name="Migliaia 3 3 2" xfId="105" xr:uid="{5C4C80CD-F9FA-4297-94D0-11BCF4DBDDF1}"/>
    <cellStyle name="Migliaia 3 3 2 10" xfId="16521" xr:uid="{7EA59079-BE16-454D-B52B-FC3B9B17CFC6}"/>
    <cellStyle name="Migliaia 3 3 2 11" xfId="887" xr:uid="{708A54E2-6CE6-4345-9B3F-400B280FD910}"/>
    <cellStyle name="Migliaia 3 3 2 13" xfId="1995" xr:uid="{C5876CAF-51EC-49AE-94D4-0774CE4E063E}"/>
    <cellStyle name="Migliaia 3 3 2 2" xfId="162" xr:uid="{07C0C7AA-A32E-4E6E-AC1E-4CD0C89111FB}"/>
    <cellStyle name="Migliaia 3 3 2 2 2" xfId="649" xr:uid="{9B71A8CA-5466-4743-BEEA-376398788341}"/>
    <cellStyle name="Migliaia 3 3 2 2 2 10" xfId="1290" xr:uid="{2224A171-5898-47F4-90F5-9A130589A135}"/>
    <cellStyle name="Migliaia 3 3 2 2 2 2" xfId="1820" xr:uid="{89BE26EF-8D34-4F0E-9347-63F6B4533DE5}"/>
    <cellStyle name="Migliaia 3 3 2 2 2 2 2" xfId="31494" xr:uid="{98AF5A85-24FD-4CA7-ACA1-37E07901237B}"/>
    <cellStyle name="Migliaia 3 3 2 2 2 2 3" xfId="21208" xr:uid="{00552E7C-E18E-4666-9D86-C42584C0372A}"/>
    <cellStyle name="Migliaia 3 3 2 2 2 2 4" xfId="33541" xr:uid="{FE1B2B1C-88A8-4583-BDF5-7E2AA4D790D4}"/>
    <cellStyle name="Migliaia 3 3 2 2 2 2 5" xfId="9084" xr:uid="{D9D72933-E11B-4BAE-A4E5-B6DA18217EE7}"/>
    <cellStyle name="Migliaia 3 3 2 2 2 3" xfId="12188" xr:uid="{02D65B20-2DC9-427D-AC98-A32320268451}"/>
    <cellStyle name="Migliaia 3 3 2 2 2 3 3" xfId="24188" xr:uid="{02FBC642-A22E-4EEE-BE01-73C2D5BE1268}"/>
    <cellStyle name="Migliaia 3 3 2 2 2 4" xfId="14406" xr:uid="{2364A6C5-5D57-41D5-B559-9A82D8959A43}"/>
    <cellStyle name="Migliaia 3 3 2 2 2 4 3" xfId="25044" xr:uid="{E0DB3AE9-C2CA-41C2-907D-F3B1132E3116}"/>
    <cellStyle name="Migliaia 3 3 2 2 2 5" xfId="15202" xr:uid="{ECEF0FA1-D5EB-4A1F-8AEC-0AAFCB44AAA0}"/>
    <cellStyle name="Migliaia 3 3 2 2 2 5 2" xfId="28534" xr:uid="{0C86D0A4-9497-4A8A-B9C4-2C5D6DE0206B}"/>
    <cellStyle name="Migliaia 3 3 2 2 2 6" xfId="18240" xr:uid="{392B7E34-F7EB-41CF-9EA8-E2F7CCBE21DA}"/>
    <cellStyle name="Migliaia 3 3 2 2 2 7" xfId="33467" xr:uid="{C5D3171A-68D6-4FB6-A66C-304EAE2C2FBE}"/>
    <cellStyle name="Migliaia 3 3 2 2 2 8" xfId="33848" xr:uid="{2298C026-F75D-416A-BBF1-9C080D75B82F}"/>
    <cellStyle name="Migliaia 3 3 2 2 2 9" xfId="2147" xr:uid="{DB6B9265-0BC3-4E3A-98BA-54634F7436CE}"/>
    <cellStyle name="Migliaia 3 3 2 2 3" xfId="406" xr:uid="{C86E8008-65BC-44B4-9184-D8C299F163C2}"/>
    <cellStyle name="Migliaia 3 3 2 2 3 2" xfId="1886" xr:uid="{A4BF4900-128F-46C2-8F23-B435FEC71D4B}"/>
    <cellStyle name="Migliaia 3 3 2 2 3 2 3" xfId="7980" xr:uid="{91BBC951-2FED-4E2B-B103-5B89F7EB9910}"/>
    <cellStyle name="Migliaia 3 3 2 2 3 3" xfId="15269" xr:uid="{04F131FE-3C73-405C-92A2-59D3D90019EB}"/>
    <cellStyle name="Migliaia 3 3 2 2 3 3 2" xfId="20162" xr:uid="{183E4FE6-E3E5-422D-BA9F-4196334D12DF}"/>
    <cellStyle name="Migliaia 3 3 2 2 3 4" xfId="1340" xr:uid="{AD01019D-3BCB-43EB-8DBB-7D5E09F4664A}"/>
    <cellStyle name="Migliaia 3 3 2 2 3 5" xfId="2214" xr:uid="{CCC603DF-6A29-4287-BA96-6BB360037621}"/>
    <cellStyle name="Migliaia 3 3 2 2 4" xfId="1741" xr:uid="{C3F950F9-D491-4186-8B41-F9259ED4ADA5}"/>
    <cellStyle name="Migliaia 3 3 2 2 4 3" xfId="23141" xr:uid="{70DA968C-DED2-40C1-8D4D-8C36F48D1351}"/>
    <cellStyle name="Migliaia 3 3 2 2 4 6" xfId="11146" xr:uid="{DFA1C83E-08F6-4869-99F3-CAE630DE623D}"/>
    <cellStyle name="Migliaia 3 3 2 2 5" xfId="13802" xr:uid="{5CE875CA-4DC4-44AB-ADFB-1B11A1578477}"/>
    <cellStyle name="Migliaia 3 3 2 2 5 3" xfId="24627" xr:uid="{AE800EC0-1277-4443-86BA-A5A53E646788}"/>
    <cellStyle name="Migliaia 3 3 2 2 6" xfId="15123" xr:uid="{FB4C3518-D39F-4095-8A41-71342AA0D7C3}"/>
    <cellStyle name="Migliaia 3 3 2 2 6 2" xfId="27492" xr:uid="{9E7332BB-C86D-42A4-A98A-FA98650F0F6A}"/>
    <cellStyle name="Migliaia 3 3 2 2 7" xfId="17193" xr:uid="{D36BA747-CFA2-4F3C-B8B0-FADDF231E085}"/>
    <cellStyle name="Migliaia 3 3 2 2 8" xfId="943" xr:uid="{39D07C02-DA68-4DE8-A482-870D3656CF8E}"/>
    <cellStyle name="Migliaia 3 3 2 2 9" xfId="2068" xr:uid="{102F7B95-40B1-4C8F-9CF9-A1BCFC156404}"/>
    <cellStyle name="Migliaia 3 3 2 3" xfId="233" xr:uid="{AE829559-3ED2-4DE5-90AE-D7EB3613B07E}"/>
    <cellStyle name="Migliaia 3 3 2 3 10" xfId="2098" xr:uid="{0ABBBA78-ECD2-4578-9C39-94C458CD47B1}"/>
    <cellStyle name="Migliaia 3 3 2 3 2" xfId="720" xr:uid="{98F386DE-962E-4C8D-9600-22B3BFC8278E}"/>
    <cellStyle name="Migliaia 3 3 2 3 2 2" xfId="8876" xr:uid="{A3A48981-FFA6-4D64-ADEA-050078359DC9}"/>
    <cellStyle name="Migliaia 3 3 2 3 2 2 2" xfId="31299" xr:uid="{16624514-A974-4150-97F5-8764F27A2C0A}"/>
    <cellStyle name="Migliaia 3 3 2 3 2 2 3" xfId="21009" xr:uid="{6B30E40C-9804-4C17-95AB-CCD50A19B6AD}"/>
    <cellStyle name="Migliaia 3 3 2 3 2 3" xfId="11991" xr:uid="{CE7AF122-7B80-4662-994F-6E41EBBA3115}"/>
    <cellStyle name="Migliaia 3 3 2 3 2 3 3" xfId="23989" xr:uid="{0879CF3D-1584-4B26-97F4-9BA768648948}"/>
    <cellStyle name="Migliaia 3 3 2 3 2 4" xfId="28338" xr:uid="{390D2FA8-7E0C-4118-93F4-5F0BBD41F0FF}"/>
    <cellStyle name="Migliaia 3 3 2 3 2 5" xfId="18041" xr:uid="{CAF52003-48E4-4886-A96C-B484DE909D4C}"/>
    <cellStyle name="Migliaia 3 3 2 3 2 6" xfId="33527" xr:uid="{8D38966F-5F14-499B-957A-F8F141D7C1E4}"/>
    <cellStyle name="Migliaia 3 3 2 3 2 7" xfId="5688" xr:uid="{CAF57278-8E93-4079-BB6F-9CFC48EE2DB2}"/>
    <cellStyle name="Migliaia 3 3 2 3 2 8" xfId="33919" xr:uid="{DFC7A767-F7A7-4AAC-9D3D-C36B8AF1C65F}"/>
    <cellStyle name="Migliaia 3 3 2 3 2 9" xfId="1771" xr:uid="{4FA4012D-7E42-4CE0-993C-C9CAAE2F9496}"/>
    <cellStyle name="Migliaia 3 3 2 3 3" xfId="476" xr:uid="{9148F43C-91B2-4B33-81D7-2A9639A75A2D}"/>
    <cellStyle name="Migliaia 3 3 2 3 3 2" xfId="30293" xr:uid="{BE2B66F1-1F46-4F4F-A7A3-2587B1DBB186}"/>
    <cellStyle name="Migliaia 3 3 2 3 3 3" xfId="20001" xr:uid="{5B983273-FDAA-4962-900E-0EFBE1BEC2F7}"/>
    <cellStyle name="Migliaia 3 3 2 3 3 4" xfId="33720" xr:uid="{7C9E23CF-EFB3-4B6A-9E33-740B7CF13BFE}"/>
    <cellStyle name="Migliaia 3 3 2 3 3 5" xfId="7823" xr:uid="{F3083A87-6D93-4C44-8D0F-878140B72A5C}"/>
    <cellStyle name="Migliaia 3 3 2 3 4" xfId="10985" xr:uid="{FBF6C210-E4EA-4058-A155-5F3301247A82}"/>
    <cellStyle name="Migliaia 3 3 2 3 4 2" xfId="33255" xr:uid="{48308D08-5BBA-456F-A2FB-ADAB489D3A14}"/>
    <cellStyle name="Migliaia 3 3 2 3 4 3" xfId="22980" xr:uid="{0E463048-4B51-418F-B1D8-D941A1144D06}"/>
    <cellStyle name="Migliaia 3 3 2 3 5" xfId="14243" xr:uid="{EA5E0256-679A-4554-BC48-7DCEB63000C7}"/>
    <cellStyle name="Migliaia 3 3 2 3 5 3" xfId="24882" xr:uid="{AA00AAAA-9C49-42D9-A764-039018F60C3A}"/>
    <cellStyle name="Migliaia 3 3 2 3 6" xfId="15153" xr:uid="{1B0523CD-9A8C-48D9-9A77-ACEB02782666}"/>
    <cellStyle name="Migliaia 3 3 2 3 6 2" xfId="27331" xr:uid="{1A82CE49-F349-488A-A9CD-81042F84593B}"/>
    <cellStyle name="Migliaia 3 3 2 3 7" xfId="17032" xr:uid="{01FCE7D6-866F-4BCA-9FEA-5DED33C85608}"/>
    <cellStyle name="Migliaia 3 3 2 3 8" xfId="1245" xr:uid="{84EF0B4B-DF7A-43F4-B7F4-13E81FA78B86}"/>
    <cellStyle name="Migliaia 3 3 2 3 9" xfId="1013" xr:uid="{8F5768CD-5E3A-4ECB-BBDC-B3A03613C7EA}"/>
    <cellStyle name="Migliaia 3 3 2 4" xfId="293" xr:uid="{A7708B4C-637B-432A-8A8D-77B2F4172604}"/>
    <cellStyle name="Migliaia 3 3 2 4 2" xfId="780" xr:uid="{20A088F6-7AC1-4481-9C52-FA8FD9A551DF}"/>
    <cellStyle name="Migliaia 3 3 2 4 2 2" xfId="30731" xr:uid="{40E879AE-A611-4015-B88B-D8DC275C9B75}"/>
    <cellStyle name="Migliaia 3 3 2 4 2 3" xfId="20441" xr:uid="{D491184A-CDBE-4EF6-BC6E-4F14B10AC11B}"/>
    <cellStyle name="Migliaia 3 3 2 4 2 4" xfId="33979" xr:uid="{2736F190-4466-49FF-A3EB-9F80229EEDC2}"/>
    <cellStyle name="Migliaia 3 3 2 4 2 5" xfId="8302" xr:uid="{178D19A9-6E49-474B-8F04-AF21E1963407}"/>
    <cellStyle name="Migliaia 3 3 2 4 2 6" xfId="1669" xr:uid="{73F71B87-8B69-4186-BBC0-767943A12246}"/>
    <cellStyle name="Migliaia 3 3 2 4 3" xfId="536" xr:uid="{EEDEFFCA-E348-4A31-B5AE-0504E2AA7887}"/>
    <cellStyle name="Migliaia 3 3 2 4 3 2" xfId="33741" xr:uid="{01094461-3CCD-4448-BA13-FA98D2CC4836}"/>
    <cellStyle name="Migliaia 3 3 2 4 3 3" xfId="23420" xr:uid="{E571364A-E946-4200-8EBC-3205F570CA44}"/>
    <cellStyle name="Migliaia 3 3 2 4 3 4" xfId="11425" xr:uid="{92483DA3-8639-4240-9EAD-C6986B7D6902}"/>
    <cellStyle name="Migliaia 3 3 2 4 4" xfId="27771" xr:uid="{15A0CCBD-C72E-4B00-891A-EEDF47B7593B}"/>
    <cellStyle name="Migliaia 3 3 2 4 5" xfId="17472" xr:uid="{9A4B70B6-5525-4B99-B0D5-032A0C650631}"/>
    <cellStyle name="Migliaia 3 3 2 4 6" xfId="1073" xr:uid="{14584CBF-3D9A-46BA-A31C-D6629B667AC5}"/>
    <cellStyle name="Migliaia 3 3 2 4 8" xfId="5127" xr:uid="{10CD8798-B984-4931-8EC9-4C9C538A7F39}"/>
    <cellStyle name="Migliaia 3 3 2 5" xfId="593" xr:uid="{67901E8B-DEDC-416E-A34B-80304DE9C7C4}"/>
    <cellStyle name="Migliaia 3 3 2 5 2" xfId="7537" xr:uid="{318F37C3-7F9A-45B9-BBB7-0BB99C2C8983}"/>
    <cellStyle name="Migliaia 3 3 2 5 2 2" xfId="30037" xr:uid="{80176394-7684-41DD-BBEC-1381673C3EAA}"/>
    <cellStyle name="Migliaia 3 3 2 5 2 3" xfId="19744" xr:uid="{C0A1C439-7499-4432-8E28-580F123FDF87}"/>
    <cellStyle name="Migliaia 3 3 2 5 3" xfId="10728" xr:uid="{E76C596A-87D7-483A-81FF-E968BBD9A924}"/>
    <cellStyle name="Migliaia 3 3 2 5 3 2" xfId="32998" xr:uid="{4B0CE3FB-25F4-4448-A5F8-ED47202E1325}"/>
    <cellStyle name="Migliaia 3 3 2 5 3 3" xfId="22722" xr:uid="{1ED4EDB1-67B4-4EFF-80E3-3B1F1BA407FB}"/>
    <cellStyle name="Migliaia 3 3 2 5 4" xfId="27073" xr:uid="{A80C7352-9611-46A7-B4F5-C1878034D9FF}"/>
    <cellStyle name="Migliaia 3 3 2 5 5" xfId="16774" xr:uid="{29ECCC65-23CB-4C4F-B8BC-011C126F2D15}"/>
    <cellStyle name="Migliaia 3 3 2 5 6" xfId="33792" xr:uid="{CFAE284D-7D85-4761-9EFC-7B2238938C6F}"/>
    <cellStyle name="Migliaia 3 3 2 5 7" xfId="4180" xr:uid="{75A6A275-F5AA-4976-AFDE-153A4199CD4C}"/>
    <cellStyle name="Migliaia 3 3 2 5 8" xfId="1537" xr:uid="{32D7C3A5-C438-4B8D-B386-E5D650B4B441}"/>
    <cellStyle name="Migliaia 3 3 2 6" xfId="350" xr:uid="{1E5563A6-947F-475C-890C-47CAAA22C3BF}"/>
    <cellStyle name="Migliaia 3 3 2 6 2" xfId="29784" xr:uid="{AE7B5D56-9965-4DE2-AFA3-210E48BEF0A7}"/>
    <cellStyle name="Migliaia 3 3 2 6 3" xfId="19491" xr:uid="{A4A7503F-5AB8-4AEA-A169-B2260917874E}"/>
    <cellStyle name="Migliaia 3 3 2 6 4" xfId="33484" xr:uid="{F2635BD4-6628-4515-A245-66AFEEC41073}"/>
    <cellStyle name="Migliaia 3 3 2 6 5" xfId="7284" xr:uid="{9C0A05F0-F958-493B-855C-E500DBE120A8}"/>
    <cellStyle name="Migliaia 3 3 2 7" xfId="10475" xr:uid="{40C7EB18-0E53-42CB-8550-155D7D21A405}"/>
    <cellStyle name="Migliaia 3 3 2 7 2" xfId="32745" xr:uid="{4F2ABC7F-5B31-416B-88AC-6BB4214C41CA}"/>
    <cellStyle name="Migliaia 3 3 2 7 3" xfId="22469" xr:uid="{A153DBC2-11D8-4C3F-9331-C409D09060BB}"/>
    <cellStyle name="Migliaia 3 3 2 7 4" xfId="33445" xr:uid="{F246BBD8-02FD-4FFE-8068-3B277851BFF8}"/>
    <cellStyle name="Migliaia 3 3 2 8" xfId="13594" xr:uid="{0697D415-3F84-43C1-AE76-B2F789CC0052}"/>
    <cellStyle name="Migliaia 3 3 2 8 2" xfId="33582" xr:uid="{E5FEFC4A-86A8-4118-B274-0CD542B21BE7}"/>
    <cellStyle name="Migliaia 3 3 2 8 3" xfId="24465" xr:uid="{3105E285-4F55-446D-A497-8D7EE84E233D}"/>
    <cellStyle name="Migliaia 3 3 2 9" xfId="15050" xr:uid="{643824EE-F4E1-4F35-A816-45A1E959690E}"/>
    <cellStyle name="Migliaia 3 3 2 9 2" xfId="26821" xr:uid="{2B72FF01-1D30-45E2-9D02-7931CB96AFB7}"/>
    <cellStyle name="Migliaia 3 3 20" xfId="15379" xr:uid="{779DCA7F-C46F-4543-AFB6-1B56C5E8C074}"/>
    <cellStyle name="Migliaia 3 3 21" xfId="861" xr:uid="{CF14DF30-0189-45E0-94F5-0E77BB06BD0E}"/>
    <cellStyle name="Migliaia 3 3 23" xfId="1941" xr:uid="{05D0C370-D000-435A-AED4-29D78410A788}"/>
    <cellStyle name="Migliaia 3 3 3" xfId="138" xr:uid="{C789F054-8AFB-403D-B67F-7E3CE08F474A}"/>
    <cellStyle name="Migliaia 3 3 3 10" xfId="919" xr:uid="{0F45A675-AED1-4EA9-8151-7EA623C092CD}"/>
    <cellStyle name="Migliaia 3 3 3 11" xfId="2064" xr:uid="{1F2C5A49-B728-4693-BF59-A4CE8C2C95A5}"/>
    <cellStyle name="Migliaia 3 3 3 2" xfId="625" xr:uid="{2799CE72-7C60-4A57-8F24-B4C57F86F2DE}"/>
    <cellStyle name="Migliaia 3 3 3 2 10" xfId="1110" xr:uid="{B7834214-708C-4965-8503-14B6E080CB6F}"/>
    <cellStyle name="Migliaia 3 3 3 2 2" xfId="1866" xr:uid="{2ADAB0BF-C13B-4745-88A3-F7CB8A2394F9}"/>
    <cellStyle name="Migliaia 3 3 3 2 2 2" xfId="8986" xr:uid="{4ADA57D8-4C35-4A7A-8F8A-D8440572B49A}"/>
    <cellStyle name="Migliaia 3 3 3 2 2 2 2" xfId="31398" xr:uid="{88CD9CAC-B893-449D-AEDA-F8696956B3C2}"/>
    <cellStyle name="Migliaia 3 3 3 2 2 2 3" xfId="21109" xr:uid="{D1EEB3BF-AD4A-46BA-8636-5ABD756B7676}"/>
    <cellStyle name="Migliaia 3 3 3 2 2 3" xfId="12091" xr:uid="{BEBF9A7D-A272-4253-B028-BE497CC1ECD0}"/>
    <cellStyle name="Migliaia 3 3 3 2 2 3 3" xfId="24089" xr:uid="{7380E94D-9398-4DF0-858E-015F5F0BA916}"/>
    <cellStyle name="Migliaia 3 3 3 2 2 4" xfId="14329" xr:uid="{A3E242FD-DEE7-460A-A081-9B1A06319FD8}"/>
    <cellStyle name="Migliaia 3 3 3 2 2 4 3" xfId="24965" xr:uid="{FF00AD99-5279-45EC-B8B9-5DDFB610F7BF}"/>
    <cellStyle name="Migliaia 3 3 3 2 2 5" xfId="28435" xr:uid="{EBBB7FE0-01DB-420E-A011-9D1F89372260}"/>
    <cellStyle name="Migliaia 3 3 3 2 2 6" xfId="18141" xr:uid="{E65F278D-58B8-4A6E-9847-EAFDD4045925}"/>
    <cellStyle name="Migliaia 3 3 3 2 2 9" xfId="5788" xr:uid="{F879B912-8626-4599-BF84-ED5C25A4BFF5}"/>
    <cellStyle name="Migliaia 3 3 3 2 3" xfId="7903" xr:uid="{348DB896-71DB-493E-A634-13D7C68C478B}"/>
    <cellStyle name="Migliaia 3 3 3 2 3 2" xfId="30374" xr:uid="{F6EFE589-4A21-4D7D-90EE-056031ACFE53}"/>
    <cellStyle name="Migliaia 3 3 3 2 3 3" xfId="20083" xr:uid="{C29720A3-7368-412C-8D3C-EF45778F6C30}"/>
    <cellStyle name="Migliaia 3 3 3 2 4" xfId="11067" xr:uid="{332C1D29-71C2-48BB-8515-0055FC9218FA}"/>
    <cellStyle name="Migliaia 3 3 3 2 4 2" xfId="33336" xr:uid="{33C9A05D-3C39-4780-9CE8-98998B339184}"/>
    <cellStyle name="Migliaia 3 3 3 2 4 3" xfId="23062" xr:uid="{16D926DC-A560-4179-95B5-C75CEE1E36AF}"/>
    <cellStyle name="Migliaia 3 3 3 2 5" xfId="4757" xr:uid="{5CF9AAC0-3003-4F76-8036-08F7F1A0CE8C}"/>
    <cellStyle name="Migliaia 3 3 3 2 5 3" xfId="24548" xr:uid="{520C2CAB-2146-4E7A-A093-62E7717C0986}"/>
    <cellStyle name="Migliaia 3 3 3 2 6" xfId="15248" xr:uid="{1FD49AF4-2D37-4F98-8B2B-3A5D35D9F5FC}"/>
    <cellStyle name="Migliaia 3 3 3 2 6 2" xfId="27413" xr:uid="{2336BB46-451C-4FEA-894D-356614F9EB5B}"/>
    <cellStyle name="Migliaia 3 3 3 2 7" xfId="17114" xr:uid="{375D2B88-2D42-4288-9AA2-ABC234798C3B}"/>
    <cellStyle name="Migliaia 3 3 3 2 8" xfId="33824" xr:uid="{FCD58064-6FBF-4776-9031-CB408F790BE1}"/>
    <cellStyle name="Migliaia 3 3 3 2 9" xfId="2193" xr:uid="{2DB87693-0EE1-478F-A7F5-723DD85A6213}"/>
    <cellStyle name="Migliaia 3 3 3 3" xfId="382" xr:uid="{567D0D7E-E65A-4386-B510-16E08D8704C1}"/>
    <cellStyle name="Migliaia 3 3 3 3 10" xfId="4578" xr:uid="{263154D9-DAE5-4A70-91C2-C821D654A073}"/>
    <cellStyle name="Migliaia 3 3 3 3 2" xfId="7741" xr:uid="{88FA93B4-0D99-4BFB-B09C-86BE8BB895D1}"/>
    <cellStyle name="Migliaia 3 3 3 3 2 2" xfId="30212" xr:uid="{88E892C2-90BE-4B18-A281-5C272351D8CE}"/>
    <cellStyle name="Migliaia 3 3 3 3 2 3" xfId="19919" xr:uid="{D95A0CA2-2926-4C8B-8AD2-0088B59140D6}"/>
    <cellStyle name="Migliaia 3 3 3 3 3" xfId="10904" xr:uid="{68B9A87E-5959-4582-910C-5F27D358079F}"/>
    <cellStyle name="Migliaia 3 3 3 3 3 2" xfId="33173" xr:uid="{0BDFAC9F-EB9A-4BD8-8105-3BBC6B4ADA0E}"/>
    <cellStyle name="Migliaia 3 3 3 3 3 3" xfId="22898" xr:uid="{7560A8D6-B876-402A-BFC2-15C720A166AB}"/>
    <cellStyle name="Migliaia 3 3 3 3 4" xfId="14169" xr:uid="{7F08A892-E88B-4D5B-82D4-91262FE3F6C9}"/>
    <cellStyle name="Migliaia 3 3 3 3 4 3" xfId="24805" xr:uid="{D32F874C-E3AE-4AA1-8033-04E019292C2E}"/>
    <cellStyle name="Migliaia 3 3 3 3 5" xfId="27249" xr:uid="{1A1EF832-0B32-448B-9912-7B01E8EEC235}"/>
    <cellStyle name="Migliaia 3 3 3 3 6" xfId="16950" xr:uid="{42801210-E357-405C-B862-EAF45C9F1A68}"/>
    <cellStyle name="Migliaia 3 3 3 3 7" xfId="1737" xr:uid="{A7E7E36F-6FF3-4783-B78E-9E45859592D8}"/>
    <cellStyle name="Migliaia 3 3 3 4" xfId="4098" xr:uid="{3CF253EA-A56E-4468-9243-250CA326533F}"/>
    <cellStyle name="Migliaia 3 3 3 4 2" xfId="7455" xr:uid="{750E932B-C036-446C-944C-92D3C5484BD0}"/>
    <cellStyle name="Migliaia 3 3 3 4 2 2" xfId="29955" xr:uid="{3D05289B-8A08-4452-829C-B8858CFA23E8}"/>
    <cellStyle name="Migliaia 3 3 3 4 2 3" xfId="19662" xr:uid="{F2F743FE-7C23-4B45-ACA1-73CAFE38ED78}"/>
    <cellStyle name="Migliaia 3 3 3 4 3" xfId="10646" xr:uid="{10E13D8D-290F-478C-86A0-B0DA213EE93A}"/>
    <cellStyle name="Migliaia 3 3 3 4 3 2" xfId="32916" xr:uid="{553BEB47-9464-4558-BDE1-F0CDE020F5B6}"/>
    <cellStyle name="Migliaia 3 3 3 4 3 3" xfId="22640" xr:uid="{04F2FB7E-83F7-4822-A765-08FCE54158E9}"/>
    <cellStyle name="Migliaia 3 3 3 4 4" xfId="26991" xr:uid="{2D418CAA-5495-4BC5-80E4-10BFD25FE592}"/>
    <cellStyle name="Migliaia 3 3 3 4 5" xfId="16692" xr:uid="{C86D621F-BBF0-40D8-AD06-437B5A523619}"/>
    <cellStyle name="Migliaia 3 3 3 4 6" xfId="33436" xr:uid="{E1BA0DE1-4B95-4ACA-A635-0AB61F4F33D3}"/>
    <cellStyle name="Migliaia 3 3 3 5" xfId="7202" xr:uid="{A5917E5F-1FFD-4CF0-8EC2-858019D7C253}"/>
    <cellStyle name="Migliaia 3 3 3 5 2" xfId="29703" xr:uid="{F9482D2E-8C2F-499A-9140-EB2DD4C99FD8}"/>
    <cellStyle name="Migliaia 3 3 3 5 3" xfId="19409" xr:uid="{533F25A2-6630-4C72-A929-E63A5060A55C}"/>
    <cellStyle name="Migliaia 3 3 3 6" xfId="10393" xr:uid="{728C6C38-2EEE-41E1-BAEE-26BD3C0DD1D0}"/>
    <cellStyle name="Migliaia 3 3 3 6 2" xfId="32663" xr:uid="{A403110E-CF63-4029-B234-771276C6369C}"/>
    <cellStyle name="Migliaia 3 3 3 6 3" xfId="22387" xr:uid="{DE108FD3-766E-4508-A9ED-5D1905E836C9}"/>
    <cellStyle name="Migliaia 3 3 3 7" xfId="3891" xr:uid="{A1E70912-5B8F-4F9F-870E-D52AE25F0B48}"/>
    <cellStyle name="Migliaia 3 3 3 7 3" xfId="24383" xr:uid="{5EE2468D-B122-4E29-BDB0-D9A06EB40A0D}"/>
    <cellStyle name="Migliaia 3 3 3 8" xfId="15119" xr:uid="{38548DC6-37A9-4070-ACA4-5618766761A8}"/>
    <cellStyle name="Migliaia 3 3 3 8 2" xfId="26739" xr:uid="{96E64E01-FC0E-4A7A-8A78-7F1739EF1D45}"/>
    <cellStyle name="Migliaia 3 3 3 9" xfId="16439" xr:uid="{67580B36-EFA4-4693-BE00-D1FE95CB5264}"/>
    <cellStyle name="Migliaia 3 3 4" xfId="205" xr:uid="{9479E1E5-8BB8-4AB5-9D80-F00967F21BD1}"/>
    <cellStyle name="Migliaia 3 3 4 2" xfId="692" xr:uid="{C2B8458E-1025-47CB-8886-9F5E8158F66D}"/>
    <cellStyle name="Migliaia 3 3 4 2 2" xfId="8759" xr:uid="{38CFEFA6-DEAA-47C3-924C-D4E51F0C9D0A}"/>
    <cellStyle name="Migliaia 3 3 4 2 2 2" xfId="31189" xr:uid="{4B5825C4-6142-42F4-84C2-1D4BCC2C3457}"/>
    <cellStyle name="Migliaia 3 3 4 2 2 3" xfId="20899" xr:uid="{53ED9583-C755-465A-A8D2-4D6B76514D5B}"/>
    <cellStyle name="Migliaia 3 3 4 2 2 4" xfId="33533" xr:uid="{4113D6B5-9E68-4FC4-8F2A-78134103184D}"/>
    <cellStyle name="Migliaia 3 3 4 2 3" xfId="11881" xr:uid="{E137DF0E-071A-4481-8812-4227BEE0C6B4}"/>
    <cellStyle name="Migliaia 3 3 4 2 3 3" xfId="23879" xr:uid="{2F1AC918-5DBE-4221-88C0-A9EADA10A536}"/>
    <cellStyle name="Migliaia 3 3 4 2 4" xfId="28230" xr:uid="{093C1182-B396-41F3-AC60-8BB6AD30AFC1}"/>
    <cellStyle name="Migliaia 3 3 4 2 5" xfId="17931" xr:uid="{CF3ACE9F-CA21-4629-820E-E827D47BA1DE}"/>
    <cellStyle name="Migliaia 3 3 4 2 6" xfId="33891" xr:uid="{1D695944-08D6-41D8-9F35-45AD891ED432}"/>
    <cellStyle name="Migliaia 3 3 4 2 7" xfId="1834" xr:uid="{0F944408-0887-44ED-B80E-3CB7D08E4C06}"/>
    <cellStyle name="Migliaia 3 3 4 2 8" xfId="5573" xr:uid="{A7CD5DEE-6754-4EB5-B03C-EFDF88DB7A4B}"/>
    <cellStyle name="Migliaia 3 3 4 3" xfId="448" xr:uid="{2E875334-C9AE-488D-A8A6-6B6E34EA0F0C}"/>
    <cellStyle name="Migliaia 3 3 4 3 2" xfId="30101" xr:uid="{0BB770DF-2CFC-41C6-A465-8CF21B7EB139}"/>
    <cellStyle name="Migliaia 3 3 4 3 3" xfId="19808" xr:uid="{70254297-6A5C-4F0C-8035-897280E610A6}"/>
    <cellStyle name="Migliaia 3 3 4 3 4" xfId="33504" xr:uid="{0E006DD7-294D-407C-8A6B-0E6B604623AC}"/>
    <cellStyle name="Migliaia 3 3 4 3 5" xfId="7615" xr:uid="{039E8615-BC58-4E73-877E-328B603684C3}"/>
    <cellStyle name="Migliaia 3 3 4 4" xfId="10793" xr:uid="{46BE7A7B-14EE-4CAF-B079-EB7202EA75C3}"/>
    <cellStyle name="Migliaia 3 3 4 4 2" xfId="33062" xr:uid="{ED759B8A-C5B7-4B16-8B89-A27C8CF4B5CA}"/>
    <cellStyle name="Migliaia 3 3 4 4 3" xfId="22787" xr:uid="{80402F72-1214-4DA9-934E-FB8DE99248FB}"/>
    <cellStyle name="Migliaia 3 3 4 5" xfId="4241" xr:uid="{55F23F5A-4BD8-4181-B668-04C4FD3FBE62}"/>
    <cellStyle name="Migliaia 3 3 4 5 3" xfId="24694" xr:uid="{FDE6B9DF-ED88-4DF3-AB00-F8C4E8600639}"/>
    <cellStyle name="Migliaia 3 3 4 6" xfId="15216" xr:uid="{A48C92FF-416A-4913-8721-E548EA1E7DAE}"/>
    <cellStyle name="Migliaia 3 3 4 6 2" xfId="27138" xr:uid="{A35DE28E-469E-4AF4-9A8F-57E9A29F0703}"/>
    <cellStyle name="Migliaia 3 3 4 7" xfId="16839" xr:uid="{BDD358AD-A16E-42F3-8E5E-0FE8841560B3}"/>
    <cellStyle name="Migliaia 3 3 4 8" xfId="985" xr:uid="{83680945-A516-47A0-8383-F3B883FDB706}"/>
    <cellStyle name="Migliaia 3 3 4 9" xfId="2161" xr:uid="{EA37C33B-7E8C-4B6C-A587-02673404D35C}"/>
    <cellStyle name="Migliaia 3 3 5" xfId="265" xr:uid="{8FDE225D-F53A-45EA-A53D-49AB37F67F0A}"/>
    <cellStyle name="Migliaia 3 3 5 10" xfId="5453" xr:uid="{1A7AE9E3-C2BF-4505-A6B0-925EE4F141E8}"/>
    <cellStyle name="Migliaia 3 3 5 2" xfId="752" xr:uid="{C0855793-468D-4C51-BC37-F8836868D017}"/>
    <cellStyle name="Migliaia 3 3 5 2 2" xfId="31057" xr:uid="{8E916B73-3E4B-48A7-A585-94065591DC02}"/>
    <cellStyle name="Migliaia 3 3 5 2 3" xfId="20768" xr:uid="{5BC63D69-96AB-43AD-A186-9D489E091332}"/>
    <cellStyle name="Migliaia 3 3 5 2 4" xfId="33951" xr:uid="{FCAA5124-E09F-438B-912B-60E230435569}"/>
    <cellStyle name="Migliaia 3 3 5 2 5" xfId="8629" xr:uid="{76C2A516-0E21-484C-9783-0B0B9BE8106E}"/>
    <cellStyle name="Migliaia 3 3 5 2 6" xfId="1635" xr:uid="{94D3B6C8-FC9C-4D41-A07B-3164590425DD}"/>
    <cellStyle name="Migliaia 3 3 5 3" xfId="508" xr:uid="{BA03FFAB-EC60-4B88-826F-2B454BA72E9C}"/>
    <cellStyle name="Migliaia 3 3 5 3 2" xfId="33729" xr:uid="{F6E3A8AE-388C-4634-BAA7-EB0238C419DA}"/>
    <cellStyle name="Migliaia 3 3 5 3 3" xfId="23747" xr:uid="{55235A6B-8697-4F4C-8C0A-2234BBA7358A}"/>
    <cellStyle name="Migliaia 3 3 5 3 4" xfId="11752" xr:uid="{6741F4F1-5D99-46A7-8807-9663BA58C40E}"/>
    <cellStyle name="Migliaia 3 3 5 4" xfId="14781" xr:uid="{66098355-5CFE-4998-B5B6-9BB4097D99C8}"/>
    <cellStyle name="Migliaia 3 3 5 4 3" xfId="25420" xr:uid="{F082BEDA-2895-4992-869A-CA2CB233D3D6}"/>
    <cellStyle name="Migliaia 3 3 5 5" xfId="28098" xr:uid="{A94CDEB6-AD9B-4984-955D-1EA5D1D9A2A1}"/>
    <cellStyle name="Migliaia 3 3 5 6" xfId="17799" xr:uid="{3D81642C-65DC-4E89-8C75-B09FB100752F}"/>
    <cellStyle name="Migliaia 3 3 5 7" xfId="1045" xr:uid="{409438D4-B05C-40E7-BBAD-C1104001BE61}"/>
    <cellStyle name="Migliaia 3 3 6" xfId="566" xr:uid="{B2652C8B-0A37-42A3-98D2-21DDF84653DD}"/>
    <cellStyle name="Migliaia 3 3 6 2" xfId="8426" xr:uid="{F21C8B4F-2239-4E69-B21A-2DB264873C81}"/>
    <cellStyle name="Migliaia 3 3 6 2 2" xfId="30855" xr:uid="{33BB695F-5276-46A0-AAFB-5A05E8345EDD}"/>
    <cellStyle name="Migliaia 3 3 6 2 3" xfId="20565" xr:uid="{6B670D13-EDEB-410E-8C51-642FD90E104A}"/>
    <cellStyle name="Migliaia 3 3 6 2 4" xfId="33553" xr:uid="{F043597B-E8A3-440C-A76E-01B188AA14D5}"/>
    <cellStyle name="Migliaia 3 3 6 3" xfId="11549" xr:uid="{0FF61000-78D1-4997-9DA8-458B6BBBAA54}"/>
    <cellStyle name="Migliaia 3 3 6 3 3" xfId="23544" xr:uid="{721DAE4E-E90E-4006-8339-E3FC29824345}"/>
    <cellStyle name="Migliaia 3 3 6 4" xfId="14780" xr:uid="{6229BDC3-27E2-4231-BD2B-1B5B51511413}"/>
    <cellStyle name="Migliaia 3 3 6 4 3" xfId="25419" xr:uid="{3823A5F3-07CD-48FC-B711-FEC05B20CAAF}"/>
    <cellStyle name="Migliaia 3 3 6 5" xfId="27895" xr:uid="{F030EB0E-F39C-48C4-BB95-15561F45A518}"/>
    <cellStyle name="Migliaia 3 3 6 6" xfId="17596" xr:uid="{56D07702-E517-48D0-B0E6-16D083C20295}"/>
    <cellStyle name="Migliaia 3 3 6 7" xfId="33765" xr:uid="{58EA9886-EBAF-4B5F-B47F-F82FEFA4E3CE}"/>
    <cellStyle name="Migliaia 3 3 6 8" xfId="1488" xr:uid="{88FB989A-8F00-4C97-820C-FA99D56DCBC6}"/>
    <cellStyle name="Migliaia 3 3 6 9" xfId="5250" xr:uid="{529EB971-DBF8-4FD4-9766-5C7D23A13BFB}"/>
    <cellStyle name="Migliaia 3 3 7" xfId="323" xr:uid="{3E3B3E2D-B33A-425C-8A81-D1441FEE4E8B}"/>
    <cellStyle name="Migliaia 3 3 7 2" xfId="8222" xr:uid="{09C075BA-8FEE-4303-8E3B-FC86AD46CE8B}"/>
    <cellStyle name="Migliaia 3 3 7 2 2" xfId="30665" xr:uid="{3470B5FB-8F0B-4B2D-8A68-EBB8735E8BEB}"/>
    <cellStyle name="Migliaia 3 3 7 2 3" xfId="20375" xr:uid="{51680B9A-9906-4BD1-AFBB-71544DD00E71}"/>
    <cellStyle name="Migliaia 3 3 7 3" xfId="11359" xr:uid="{CA3CDB91-6ECE-4D10-B4B0-0C0B6C30F44C}"/>
    <cellStyle name="Migliaia 3 3 7 3 3" xfId="23354" xr:uid="{EED6C4DD-0ECE-435D-B775-BE04175FB8A0}"/>
    <cellStyle name="Migliaia 3 3 7 4" xfId="14887" xr:uid="{5684D9A5-3ADC-4619-83F0-77E4A39752AF}"/>
    <cellStyle name="Migliaia 3 3 7 4 3" xfId="25523" xr:uid="{F7F195D4-BA18-4E49-BE27-8F6EB8D248E1}"/>
    <cellStyle name="Migliaia 3 3 7 5" xfId="27705" xr:uid="{66B33970-5C68-4B68-8301-1312D4F35E05}"/>
    <cellStyle name="Migliaia 3 3 7 6" xfId="17406" xr:uid="{6994C2F2-0300-4F98-AA68-77A0C8DB55FE}"/>
    <cellStyle name="Migliaia 3 3 7 7" xfId="33490" xr:uid="{4EE811B6-D463-476B-8C2A-D660E26CEB90}"/>
    <cellStyle name="Migliaia 3 3 7 8" xfId="5047" xr:uid="{8AB60ACF-3B8C-4D6A-8E94-D86AA6FCE0ED}"/>
    <cellStyle name="Migliaia 3 3 8" xfId="4940" xr:uid="{5C8CE9E3-9DFE-4DEF-B62F-FD9891AEEF3E}"/>
    <cellStyle name="Migliaia 3 3 8 2" xfId="8115" xr:uid="{4A0A4319-CEC6-43DB-8305-BDB211CCEE81}"/>
    <cellStyle name="Migliaia 3 3 8 2 2" xfId="30578" xr:uid="{78B60142-CD5F-4EA6-83C6-C7DBA45F0EC1}"/>
    <cellStyle name="Migliaia 3 3 8 2 3" xfId="20288" xr:uid="{825F2D1B-144D-46C9-B8C2-F6E0F497A638}"/>
    <cellStyle name="Migliaia 3 3 8 3" xfId="11272" xr:uid="{B1A153C3-AC0F-4DCA-86DE-BB2B8D436354}"/>
    <cellStyle name="Migliaia 3 3 8 3 3" xfId="23267" xr:uid="{64027087-1952-41B0-80E9-DD2E0511CC60}"/>
    <cellStyle name="Migliaia 3 3 8 4" xfId="27618" xr:uid="{01920BA1-4F7B-4E2F-8459-C08E8EA09730}"/>
    <cellStyle name="Migliaia 3 3 8 5" xfId="17319" xr:uid="{820E06E0-3D21-4448-9636-3907FDE9D69F}"/>
    <cellStyle name="Migliaia 3 3 8 6" xfId="33477" xr:uid="{013B8DE6-B18D-4D0E-84A3-29CB26F25AB2}"/>
    <cellStyle name="Migliaia 3 3 9" xfId="4016" xr:uid="{A14EB491-763A-464D-AC99-7CE0DDA6F31B}"/>
    <cellStyle name="Migliaia 3 3 9 2" xfId="7371" xr:uid="{C67EEECE-C6BC-4D49-A03B-E195F3194DB1}"/>
    <cellStyle name="Migliaia 3 3 9 2 2" xfId="29871" xr:uid="{1C6C8D34-93B9-47B7-A3B1-9757E5A98CDD}"/>
    <cellStyle name="Migliaia 3 3 9 2 3" xfId="19578" xr:uid="{81D67ED2-E56E-4C19-8AC1-4C78448D62E8}"/>
    <cellStyle name="Migliaia 3 3 9 3" xfId="10562" xr:uid="{ACF33107-8846-4DF7-828A-4DB6D4359EAD}"/>
    <cellStyle name="Migliaia 3 3 9 3 2" xfId="32832" xr:uid="{F62F574B-7461-426A-B65C-B72B6664FD10}"/>
    <cellStyle name="Migliaia 3 3 9 3 3" xfId="22556" xr:uid="{9E38B38E-5621-4170-8288-1E7ED73E4A5B}"/>
    <cellStyle name="Migliaia 3 3 9 4" xfId="26908" xr:uid="{013BAFDE-C433-4265-9141-39565D38BAC4}"/>
    <cellStyle name="Migliaia 3 3 9 5" xfId="16608" xr:uid="{1D058F9E-E2EC-48AF-9271-C714187AB3E7}"/>
    <cellStyle name="Migliaia 3 3 9 6" xfId="33431" xr:uid="{0D614059-C079-4518-9693-4AE1A9376EE2}"/>
    <cellStyle name="Migliaia 3 30" xfId="3098" xr:uid="{104E7001-815D-407F-98D2-05425FF9D6E2}"/>
    <cellStyle name="Migliaia 3 30 2" xfId="6445" xr:uid="{5D143368-CEDE-4B6E-9513-B4B360C68E25}"/>
    <cellStyle name="Migliaia 3 30 2 2" xfId="28961" xr:uid="{4A9F3E63-CE44-44E9-81EC-CC8F6191E77F}"/>
    <cellStyle name="Migliaia 3 30 2 3" xfId="18667" xr:uid="{F6D7DD22-4CC5-4982-B8CF-A404C27FB7AA}"/>
    <cellStyle name="Migliaia 3 30 3" xfId="9651" xr:uid="{2B90795E-123D-49AE-8CD3-7853797C3882}"/>
    <cellStyle name="Migliaia 3 30 3 2" xfId="31921" xr:uid="{A6489064-9BE9-45E1-B0C6-1937F6B5A084}"/>
    <cellStyle name="Migliaia 3 30 3 3" xfId="21645" xr:uid="{0284DFCB-ABFC-4EF8-A45F-95766E9D9AF7}"/>
    <cellStyle name="Migliaia 3 30 4" xfId="25997" xr:uid="{6FF7F8C8-AD76-42A5-86B1-7B8965B719CE}"/>
    <cellStyle name="Migliaia 3 30 5" xfId="15697" xr:uid="{D26AD3AB-F101-49B5-975C-BDF9EA22B0AC}"/>
    <cellStyle name="Migliaia 3 31" xfId="3083" xr:uid="{DBA4EEC0-68C0-4459-BD38-D77FBA382112}"/>
    <cellStyle name="Migliaia 3 31 2" xfId="6430" xr:uid="{266F6D7A-11AE-4EE9-B234-513940A36878}"/>
    <cellStyle name="Migliaia 3 31 2 2" xfId="28946" xr:uid="{D138417B-A188-44B4-AD3D-DEA9147C60DB}"/>
    <cellStyle name="Migliaia 3 31 2 3" xfId="18652" xr:uid="{11C8241D-041E-44D8-978D-1419B393A11E}"/>
    <cellStyle name="Migliaia 3 31 3" xfId="9636" xr:uid="{283F605E-1618-4A99-A882-1F98F3FDB7A3}"/>
    <cellStyle name="Migliaia 3 31 3 2" xfId="31906" xr:uid="{D5115008-477C-4365-9FAC-8E1638EB0779}"/>
    <cellStyle name="Migliaia 3 31 3 3" xfId="21630" xr:uid="{0F55DE7C-0956-4CA2-805F-1D8C810C60F1}"/>
    <cellStyle name="Migliaia 3 31 4" xfId="25982" xr:uid="{2E708962-02E6-49F4-96DB-E5909C909ABA}"/>
    <cellStyle name="Migliaia 3 31 5" xfId="15682" xr:uid="{626D0057-4963-4AF4-BB99-BC94AB48DFD5}"/>
    <cellStyle name="Migliaia 3 32" xfId="3062" xr:uid="{5390761D-4F88-4551-9021-A661BE48FC89}"/>
    <cellStyle name="Migliaia 3 32 2" xfId="6409" xr:uid="{D676AEBF-EE67-489C-BF0C-AD921483DEF0}"/>
    <cellStyle name="Migliaia 3 32 2 2" xfId="28925" xr:uid="{DEAE11AF-1DAD-49BB-AAA8-80DE8AD4AC94}"/>
    <cellStyle name="Migliaia 3 32 2 3" xfId="18631" xr:uid="{2EF40361-1342-41AC-BD72-1643E54EC883}"/>
    <cellStyle name="Migliaia 3 32 3" xfId="9615" xr:uid="{D2FA7566-0AD7-4EC8-8FFB-659D176A34DD}"/>
    <cellStyle name="Migliaia 3 32 3 2" xfId="31885" xr:uid="{9D1016F0-096F-4709-A165-61949CDDDF52}"/>
    <cellStyle name="Migliaia 3 32 3 3" xfId="21609" xr:uid="{2993B505-C099-4B58-83FD-B1D9D2351883}"/>
    <cellStyle name="Migliaia 3 32 4" xfId="25961" xr:uid="{DF6A673F-9D59-431B-8AF5-8723CF7F6CE9}"/>
    <cellStyle name="Migliaia 3 32 5" xfId="15661" xr:uid="{6493488D-ED06-4BD0-843F-5E7C47B3AFD5}"/>
    <cellStyle name="Migliaia 3 33" xfId="3036" xr:uid="{F61AAB9E-2271-4053-8E0D-C47751DE21E1}"/>
    <cellStyle name="Migliaia 3 33 2" xfId="6383" xr:uid="{DFC2F24C-AE41-4A38-9FA7-C5B4B9DF1625}"/>
    <cellStyle name="Migliaia 3 33 2 2" xfId="28899" xr:uid="{04B4FD08-FEBA-4665-BCB3-C2943B5E66E1}"/>
    <cellStyle name="Migliaia 3 33 2 3" xfId="18605" xr:uid="{CC77BBB7-0A93-4E73-B0D8-26BF9B412591}"/>
    <cellStyle name="Migliaia 3 33 3" xfId="9589" xr:uid="{5C4D6EE8-1C8C-4DB7-8948-1929C67759BE}"/>
    <cellStyle name="Migliaia 3 33 3 2" xfId="31859" xr:uid="{37775A45-ADC4-4904-A1E2-C96CF2695B88}"/>
    <cellStyle name="Migliaia 3 33 3 3" xfId="21583" xr:uid="{579C4B1F-422D-448F-9111-792FED38BB91}"/>
    <cellStyle name="Migliaia 3 33 4" xfId="25935" xr:uid="{59CC76A1-76C1-48BA-B6DD-2F50B10697C5}"/>
    <cellStyle name="Migliaia 3 33 5" xfId="15635" xr:uid="{4EBBFB3E-AC04-4543-BF44-9AEEA6E553D6}"/>
    <cellStyle name="Migliaia 3 34" xfId="2925" xr:uid="{11E50E17-BDB5-4197-86E0-428A78CDE04C}"/>
    <cellStyle name="Migliaia 3 34 2" xfId="6302" xr:uid="{6ADA5AAE-89D7-4529-9DA6-845CFE77A453}"/>
    <cellStyle name="Migliaia 3 34 2 2" xfId="28832" xr:uid="{26A74DB8-32A8-405B-B430-9F882D173F52}"/>
    <cellStyle name="Migliaia 3 34 2 3" xfId="18538" xr:uid="{8F94D665-9767-415B-A35B-48AF3DA7DDCA}"/>
    <cellStyle name="Migliaia 3 34 3" xfId="9515" xr:uid="{EE201E01-7B04-4483-B31C-B6C4AB7AB0D1}"/>
    <cellStyle name="Migliaia 3 34 3 2" xfId="31792" xr:uid="{6BC0ADB6-84A4-4D9E-A72F-2A0A57E1690B}"/>
    <cellStyle name="Migliaia 3 34 3 3" xfId="21516" xr:uid="{79B566A3-47AD-4C97-84AE-6E3AC108D87D}"/>
    <cellStyle name="Migliaia 3 34 4" xfId="25861" xr:uid="{FBE4A451-3EE2-4A99-B2E4-597124E87EDA}"/>
    <cellStyle name="Migliaia 3 34 5" xfId="15561" xr:uid="{66AA0854-7AA1-4477-BDBC-A3C51ED9BEAA}"/>
    <cellStyle name="Migliaia 3 35" xfId="2900" xr:uid="{FE45094B-1E49-4400-AE68-6F6DF4463EFF}"/>
    <cellStyle name="Migliaia 3 35 2" xfId="6276" xr:uid="{0A97F02A-C193-4D0E-A439-7CD7EC2273A1}"/>
    <cellStyle name="Migliaia 3 35 2 2" xfId="28815" xr:uid="{D803E46D-6EDA-42A8-AFC2-8B4213D3D55C}"/>
    <cellStyle name="Migliaia 3 35 2 3" xfId="18521" xr:uid="{C8979625-1D9B-4CD9-B18B-805780B20819}"/>
    <cellStyle name="Migliaia 3 35 3" xfId="9496" xr:uid="{FEFF5016-2062-4398-BD31-6307778B2646}"/>
    <cellStyle name="Migliaia 3 35 3 2" xfId="31775" xr:uid="{4D048E1B-DD29-4991-9901-99610B2095F9}"/>
    <cellStyle name="Migliaia 3 35 3 3" xfId="21499" xr:uid="{E2C0C197-9EC3-45C3-9312-D73681DFBAEE}"/>
    <cellStyle name="Migliaia 3 35 4" xfId="25842" xr:uid="{161D6A85-5CEC-46DD-B1B6-0DA7F4161B32}"/>
    <cellStyle name="Migliaia 3 35 5" xfId="15542" xr:uid="{3B8998A7-3DED-453C-BC75-5E38C41E0999}"/>
    <cellStyle name="Migliaia 3 36" xfId="2731" xr:uid="{D4768E09-1599-4A73-8558-E221BC8B1394}"/>
    <cellStyle name="Migliaia 3 36 2" xfId="6235" xr:uid="{C2D0C530-1B48-4986-BF2B-E7BCB0BABCE7}"/>
    <cellStyle name="Migliaia 3 36 2 2" xfId="28788" xr:uid="{17072188-2E31-465C-8976-7ED3EA294CFD}"/>
    <cellStyle name="Migliaia 3 36 2 3" xfId="18494" xr:uid="{FA704BB1-1220-4755-A10F-C5065CF24165}"/>
    <cellStyle name="Migliaia 3 36 3" xfId="9469" xr:uid="{577C2CB9-79C5-431A-833D-B43C52B148A6}"/>
    <cellStyle name="Migliaia 3 36 3 2" xfId="31748" xr:uid="{25E5218B-DA6E-4BFD-B5FA-E1B804B1D59E}"/>
    <cellStyle name="Migliaia 3 36 3 3" xfId="21472" xr:uid="{F4EC3E3F-0F75-4E33-9136-C0E2517B4213}"/>
    <cellStyle name="Migliaia 3 36 4" xfId="25815" xr:uid="{8DF40CE7-936F-473D-AFC5-D4D0448771D7}"/>
    <cellStyle name="Migliaia 3 36 5" xfId="15515" xr:uid="{E64DEF20-CA8E-491F-B6D9-10CCCB2A24BD}"/>
    <cellStyle name="Migliaia 3 37" xfId="2669" xr:uid="{5B249284-447B-4F4B-9CB8-4F132462339F}"/>
    <cellStyle name="Migliaia 3 37 2" xfId="6206" xr:uid="{3C2E8CE4-9D52-4F43-A459-71BFCFDCC387}"/>
    <cellStyle name="Migliaia 3 37 2 2" xfId="28767" xr:uid="{873591E4-0FCC-4F84-AE72-8DAD195D1BF3}"/>
    <cellStyle name="Migliaia 3 37 2 3" xfId="18473" xr:uid="{6FBAE770-9246-46A5-A6FD-9F70094CA3C2}"/>
    <cellStyle name="Migliaia 3 37 3" xfId="9448" xr:uid="{9BE635B9-6259-4BF7-88E2-5D6D661EAE18}"/>
    <cellStyle name="Migliaia 3 37 3 2" xfId="31727" xr:uid="{BB854250-842B-4991-871B-BEC622B4C4D9}"/>
    <cellStyle name="Migliaia 3 37 3 3" xfId="21451" xr:uid="{517AFE4A-10F5-40DD-B605-939AF099E1A6}"/>
    <cellStyle name="Migliaia 3 37 4" xfId="25794" xr:uid="{06003F00-7E1C-49E6-9A89-3BC815FF7B9E}"/>
    <cellStyle name="Migliaia 3 37 5" xfId="15494" xr:uid="{E5A976A4-F49B-4E95-A43F-2DCAA29A8FF4}"/>
    <cellStyle name="Migliaia 3 38" xfId="2617" xr:uid="{A3CF8357-6C39-4412-B440-9002AC3E8C2F}"/>
    <cellStyle name="Migliaia 3 38 2" xfId="6187" xr:uid="{3664EA4C-CAC4-45AB-B970-12DC40DB2348}"/>
    <cellStyle name="Migliaia 3 38 2 2" xfId="28755" xr:uid="{B9C91EE2-DF6B-42AF-B5BC-2AC03D4339EA}"/>
    <cellStyle name="Migliaia 3 38 2 3" xfId="18461" xr:uid="{CDD0C05C-8393-4301-88A0-B8DCBBA2602F}"/>
    <cellStyle name="Migliaia 3 38 3" xfId="9436" xr:uid="{B38C8613-BC55-4DAB-852A-727C8616AF04}"/>
    <cellStyle name="Migliaia 3 38 3 2" xfId="31715" xr:uid="{DA0C6791-E8BA-498C-A905-797599341372}"/>
    <cellStyle name="Migliaia 3 38 3 3" xfId="21439" xr:uid="{EC0C5D7A-5934-4621-AD61-92C186456EA4}"/>
    <cellStyle name="Migliaia 3 38 4" xfId="25782" xr:uid="{C46FE771-DAE9-421F-A508-C00AB10F0FC0}"/>
    <cellStyle name="Migliaia 3 38 5" xfId="15482" xr:uid="{377222C7-A60F-48B0-AB46-A9663D50DDCF}"/>
    <cellStyle name="Migliaia 3 39" xfId="2551" xr:uid="{BBA6FD3F-97B3-4F6F-B4F9-6E94427E4EE2}"/>
    <cellStyle name="Migliaia 3 39 2" xfId="6154" xr:uid="{06C0FFEF-FD80-4691-9D66-2D9A13DE815B}"/>
    <cellStyle name="Migliaia 3 39 2 2" xfId="28729" xr:uid="{43DC2A37-84E6-4FC0-BD14-433B883926C0}"/>
    <cellStyle name="Migliaia 3 39 2 3" xfId="18435" xr:uid="{602CF4E3-11A6-467D-9199-24287B864318}"/>
    <cellStyle name="Migliaia 3 39 3" xfId="9410" xr:uid="{6B959CE8-426C-49FB-A16E-82BBE9A1098B}"/>
    <cellStyle name="Migliaia 3 39 3 2" xfId="31689" xr:uid="{B0A5F81B-7869-4F32-88E3-CFB27F18298F}"/>
    <cellStyle name="Migliaia 3 39 3 3" xfId="21413" xr:uid="{67E274E7-675A-4281-BB02-836422A82F90}"/>
    <cellStyle name="Migliaia 3 39 4" xfId="25756" xr:uid="{A969E675-8D70-432D-AE15-7E438C64A0CA}"/>
    <cellStyle name="Migliaia 3 39 5" xfId="15456" xr:uid="{414EFA40-0306-4AF3-8F28-AED4DC1BEB0E}"/>
    <cellStyle name="Migliaia 3 4" xfId="81" xr:uid="{BF0636D5-8119-42AD-BB45-F52E93E5E679}"/>
    <cellStyle name="Migliaia 3 4 10" xfId="7238" xr:uid="{1E08DC7D-866A-4AEF-8B3D-6A776693DEAE}"/>
    <cellStyle name="Migliaia 3 4 10 2" xfId="29739" xr:uid="{F9CF7705-F47D-4C98-8202-E82A0B5D7B04}"/>
    <cellStyle name="Migliaia 3 4 10 3" xfId="19445" xr:uid="{0385D2CE-9BF0-4A1A-8CC2-026FDD2D5CA5}"/>
    <cellStyle name="Migliaia 3 4 11" xfId="10429" xr:uid="{57080810-6E56-41C1-8F08-26A98DAFEDC3}"/>
    <cellStyle name="Migliaia 3 4 11 2" xfId="32699" xr:uid="{94F8E163-092F-41EB-BAAA-F2F86773E83A}"/>
    <cellStyle name="Migliaia 3 4 11 3" xfId="22423" xr:uid="{7BEE0CE2-4FD3-4128-AC22-B85A6857D976}"/>
    <cellStyle name="Migliaia 3 4 12" xfId="13199" xr:uid="{DD8A198F-D453-497E-A3A2-47999122C31D}"/>
    <cellStyle name="Migliaia 3 4 12 3" xfId="24299" xr:uid="{2C754B24-46FB-4793-B799-1EE305C1B899}"/>
    <cellStyle name="Migliaia 3 4 13" xfId="14998" xr:uid="{432E9186-4303-49E1-8DAF-6F83EB5EB497}"/>
    <cellStyle name="Migliaia 3 4 13 2" xfId="26775" xr:uid="{A86ACB7E-B126-46F0-9D8F-2FCDD8587018}"/>
    <cellStyle name="Migliaia 3 4 14" xfId="16475" xr:uid="{93B83981-490F-42A0-9CD5-AAC210E98327}"/>
    <cellStyle name="Migliaia 3 4 15" xfId="864" xr:uid="{9ADBDEA9-A087-463F-A0A5-D237F40A8E3D}"/>
    <cellStyle name="Migliaia 3 4 18" xfId="1943" xr:uid="{46C370F0-4D3C-4946-ACD0-057D4DAF64A7}"/>
    <cellStyle name="Migliaia 3 4 2" xfId="108" xr:uid="{4748FD78-E0FA-4EC6-9EC0-4314DF733DB2}"/>
    <cellStyle name="Migliaia 3 4 2 10" xfId="2060" xr:uid="{9FE59E7F-37C6-4AC6-A33A-AD84D032FE8D}"/>
    <cellStyle name="Migliaia 3 4 2 2" xfId="165" xr:uid="{199F7AE3-4D92-4368-9726-88881133873B}"/>
    <cellStyle name="Migliaia 3 4 2 2 2" xfId="652" xr:uid="{86CDD42D-AD8F-46C6-9545-B9ADA125FA48}"/>
    <cellStyle name="Migliaia 3 4 2 2 2 2" xfId="31326" xr:uid="{A705DA54-8AFD-4B56-93EF-1DA4E7157828}"/>
    <cellStyle name="Migliaia 3 4 2 2 2 2 2" xfId="33544" xr:uid="{1C8E342A-9513-4B27-9A9D-7C6D42C2374C}"/>
    <cellStyle name="Migliaia 3 4 2 2 2 3" xfId="21036" xr:uid="{6AA0773F-0F84-4070-8492-5C5D18A99815}"/>
    <cellStyle name="Migliaia 3 4 2 2 2 4" xfId="33851" xr:uid="{414CF115-A115-4EA3-A041-1417208BC1E3}"/>
    <cellStyle name="Migliaia 3 4 2 2 2 5" xfId="1896" xr:uid="{71C9A257-4FEE-49AA-BE62-3D1C2161BEDA}"/>
    <cellStyle name="Migliaia 3 4 2 2 2 6" xfId="8910" xr:uid="{DAB7CD71-8D6D-459C-8DD5-427E03D8BCBF}"/>
    <cellStyle name="Migliaia 3 4 2 2 3" xfId="409" xr:uid="{FD929356-076B-4AB4-A7C1-9DCEC4281B07}"/>
    <cellStyle name="Migliaia 3 4 2 2 3 2" xfId="33513" xr:uid="{76DA5F4E-C900-49B0-AA60-2511398EBB28}"/>
    <cellStyle name="Migliaia 3 4 2 2 3 3" xfId="24016" xr:uid="{469A1522-07D9-490F-AC7A-6B3F3C6C72D8}"/>
    <cellStyle name="Migliaia 3 4 2 2 3 4" xfId="12018" xr:uid="{229C232B-31F2-4386-BC95-14EC49A0B6CD}"/>
    <cellStyle name="Migliaia 3 4 2 2 4" xfId="5720" xr:uid="{D2ACB584-9BA6-44C5-BB2F-78C77B3F2832}"/>
    <cellStyle name="Migliaia 3 4 2 2 4 2" xfId="33455" xr:uid="{E948EE44-F172-44E1-88E3-62A623562746}"/>
    <cellStyle name="Migliaia 3 4 2 2 4 3" xfId="25349" xr:uid="{17EC99B2-2AC7-4D81-BE31-E6EF78092646}"/>
    <cellStyle name="Migliaia 3 4 2 2 5" xfId="15279" xr:uid="{0FBD4E29-90E5-4DFE-A7F2-10471076036A}"/>
    <cellStyle name="Migliaia 3 4 2 2 5 2" xfId="28364" xr:uid="{4A64E155-0C16-4E95-9325-EA56DD5AD5B3}"/>
    <cellStyle name="Migliaia 3 4 2 2 6" xfId="18068" xr:uid="{3581104B-E56A-4593-AC85-BD5E8D00585D}"/>
    <cellStyle name="Migliaia 3 4 2 2 7" xfId="946" xr:uid="{C13857B7-7A43-4BEA-8FE3-9B24B8B9A949}"/>
    <cellStyle name="Migliaia 3 4 2 2 8" xfId="2224" xr:uid="{7B4EAA94-A7E2-4DA6-ABF9-7E8F3A9CCCD7}"/>
    <cellStyle name="Migliaia 3 4 2 3" xfId="236" xr:uid="{C6108700-07F4-4390-BEC5-3097A8A2E09C}"/>
    <cellStyle name="Migliaia 3 4 2 3 2" xfId="723" xr:uid="{84E81E5A-EA5E-4C73-8FC8-146C3BF9D12F}"/>
    <cellStyle name="Migliaia 3 4 2 3 2 2" xfId="33922" xr:uid="{E69CFBC1-E10B-489C-98DF-4C1978CA17C0}"/>
    <cellStyle name="Migliaia 3 4 2 3 2 3" xfId="30248" xr:uid="{AB4F47FC-D4EB-4A8C-98C3-7B6DE86257E5}"/>
    <cellStyle name="Migliaia 3 4 2 3 3" xfId="479" xr:uid="{5C7D7877-3690-436B-82F7-24E87DE503F0}"/>
    <cellStyle name="Migliaia 3 4 2 3 3 2" xfId="19955" xr:uid="{CB171E96-83D7-4C37-9745-C2C393A125E0}"/>
    <cellStyle name="Migliaia 3 4 2 3 4" xfId="1016" xr:uid="{5A8F541B-964F-4998-9218-8D61C95563E5}"/>
    <cellStyle name="Migliaia 3 4 2 3 6" xfId="7777" xr:uid="{6F484283-38EF-41C9-952C-C0152301B169}"/>
    <cellStyle name="Migliaia 3 4 2 4" xfId="296" xr:uid="{781BD4C6-66A9-45E1-BC66-D81258A968EF}"/>
    <cellStyle name="Migliaia 3 4 2 4 2" xfId="783" xr:uid="{4E6739F3-C2AC-4CC1-B0D6-6CD0397FA8A8}"/>
    <cellStyle name="Migliaia 3 4 2 4 2 2" xfId="33982" xr:uid="{6F3511DF-570E-400E-B316-C819216D6010}"/>
    <cellStyle name="Migliaia 3 4 2 4 2 3" xfId="33209" xr:uid="{372E7C68-13C1-4D3E-9E26-35937F2D2E1E}"/>
    <cellStyle name="Migliaia 3 4 2 4 3" xfId="539" xr:uid="{792A4C0C-0215-474E-90FD-4CBCDD1EA377}"/>
    <cellStyle name="Migliaia 3 4 2 4 3 2" xfId="22934" xr:uid="{18BE265A-AF34-49AD-87D7-EA497482F5C1}"/>
    <cellStyle name="Migliaia 3 4 2 4 4" xfId="1076" xr:uid="{CA0273FD-1878-409B-AF55-B1A1A8349999}"/>
    <cellStyle name="Migliaia 3 4 2 5" xfId="596" xr:uid="{AD9CE773-CC37-47C2-A0D7-D37FDF4847EE}"/>
    <cellStyle name="Migliaia 3 4 2 5 2" xfId="33795" xr:uid="{0741B341-6266-47EC-869E-D502361F5F04}"/>
    <cellStyle name="Migliaia 3 4 2 5 3" xfId="24419" xr:uid="{A322F2BD-D7C6-4790-B32D-335D6C739A5E}"/>
    <cellStyle name="Migliaia 3 4 2 5 4" xfId="13549" xr:uid="{E791DFA4-E76C-47AC-ABF0-6A7CB9A0D6C2}"/>
    <cellStyle name="Migliaia 3 4 2 6" xfId="353" xr:uid="{73C92F2A-9C6C-4DC2-BF9A-69E4EEB65A81}"/>
    <cellStyle name="Migliaia 3 4 2 6 2" xfId="27285" xr:uid="{BFF56DC9-C1F3-4689-9D39-779E72E9CACD}"/>
    <cellStyle name="Migliaia 3 4 2 6 3" xfId="15115" xr:uid="{4E79164C-924D-43C0-95F2-EE4DC9FECFAE}"/>
    <cellStyle name="Migliaia 3 4 2 7" xfId="16986" xr:uid="{BE49E2E8-9742-4221-8F45-51C26ECCE131}"/>
    <cellStyle name="Migliaia 3 4 2 8" xfId="33589" xr:uid="{E58DA444-FF3F-4A4C-9CFD-CF791B12A3A8}"/>
    <cellStyle name="Migliaia 3 4 2 9" xfId="890" xr:uid="{B4FEDAB9-6DBF-4B3D-A55D-BF6A54BEBCEE}"/>
    <cellStyle name="Migliaia 3 4 3" xfId="141" xr:uid="{ABF96663-16BF-4C28-B856-58A81847401F}"/>
    <cellStyle name="Migliaia 3 4 3 2" xfId="628" xr:uid="{E2F2BD8D-D3B7-4037-8105-7B3B165925FB}"/>
    <cellStyle name="Migliaia 3 4 3 2 2" xfId="1876" xr:uid="{DC7CFD35-9156-4328-9332-966EDC8B9E06}"/>
    <cellStyle name="Migliaia 3 4 3 2 2 2" xfId="31433" xr:uid="{8333B1E2-C2E2-4D7E-A945-F2C271C3C7AE}"/>
    <cellStyle name="Migliaia 3 4 3 2 2 3" xfId="21145" xr:uid="{D924611A-8E2A-44C6-BF5A-EB55EA12E3F5}"/>
    <cellStyle name="Migliaia 3 4 3 2 2 6" xfId="9022" xr:uid="{FAF7BEE7-73AE-40B2-B433-DD60CEB5BBDB}"/>
    <cellStyle name="Migliaia 3 4 3 2 3" xfId="12126" xr:uid="{AF934EAC-8A4E-427C-97B3-3AF513971312}"/>
    <cellStyle name="Migliaia 3 4 3 2 3 3" xfId="24125" xr:uid="{4A430D34-A043-4748-A41D-587A9EB1D9DF}"/>
    <cellStyle name="Migliaia 3 4 3 2 4" xfId="14364" xr:uid="{B4B81071-C529-458F-AA0D-0821A363DA61}"/>
    <cellStyle name="Migliaia 3 4 3 2 4 3" xfId="25000" xr:uid="{4DE46BF7-1A1F-407D-9BC4-9B72D23CA1B9}"/>
    <cellStyle name="Migliaia 3 4 3 2 5" xfId="15258" xr:uid="{F3B5661E-F9BF-40A7-827F-DCF5F48966AE}"/>
    <cellStyle name="Migliaia 3 4 3 2 5 2" xfId="28471" xr:uid="{E19FD5CE-C780-4179-9340-B8507CC191D7}"/>
    <cellStyle name="Migliaia 3 4 3 2 6" xfId="18177" xr:uid="{22A9F55D-AFAA-474C-ACBD-C65B5A02710F}"/>
    <cellStyle name="Migliaia 3 4 3 2 7" xfId="33827" xr:uid="{CF4B54EF-4279-429B-AB0B-AF22A1499121}"/>
    <cellStyle name="Migliaia 3 4 3 2 8" xfId="2203" xr:uid="{DD411186-174C-4EB9-989B-10D090A22A88}"/>
    <cellStyle name="Migliaia 3 4 3 2 9" xfId="1115" xr:uid="{02ABD19E-F489-4768-A6E9-CB2EF9109F7F}"/>
    <cellStyle name="Migliaia 3 4 3 3" xfId="385" xr:uid="{D4A5E37A-3F2B-45A7-B301-5166C2F0CB54}"/>
    <cellStyle name="Migliaia 3 4 3 3 2" xfId="30409" xr:uid="{14941A1C-7F20-444D-AAAF-F40165E6A0EA}"/>
    <cellStyle name="Migliaia 3 4 3 3 3" xfId="20118" xr:uid="{22F618D5-8DB5-4870-8619-CA82B7FC2232}"/>
    <cellStyle name="Migliaia 3 4 3 3 4" xfId="1821" xr:uid="{EF21FEF7-7434-4BEB-A4F1-389A8FDFEE95}"/>
    <cellStyle name="Migliaia 3 4 3 3 6" xfId="7938" xr:uid="{CCCB5531-794E-4904-914F-194BC301F52F}"/>
    <cellStyle name="Migliaia 3 4 3 4" xfId="11102" xr:uid="{18A9929D-C3DE-4571-8A08-46A0D8E44325}"/>
    <cellStyle name="Migliaia 3 4 3 4 2" xfId="33371" xr:uid="{380F954F-45F1-48E2-BABC-902623CF11B6}"/>
    <cellStyle name="Migliaia 3 4 3 4 3" xfId="23097" xr:uid="{B04671A8-AA25-42F1-8955-88374C37EC98}"/>
    <cellStyle name="Migliaia 3 4 3 5" xfId="13760" xr:uid="{28167344-C53E-4783-8535-06387B9A042D}"/>
    <cellStyle name="Migliaia 3 4 3 5 3" xfId="24583" xr:uid="{FE299426-DA64-4B8B-A0B9-C8A9E2F51044}"/>
    <cellStyle name="Migliaia 3 4 3 6" xfId="15203" xr:uid="{62F07803-0636-4FC7-9DE2-5B9D2E8C3B4B}"/>
    <cellStyle name="Migliaia 3 4 3 6 2" xfId="27448" xr:uid="{5105E2C4-EA1D-4702-9E36-9E6348FEE3C8}"/>
    <cellStyle name="Migliaia 3 4 3 7" xfId="17149" xr:uid="{DED81176-D8E2-4DF6-8902-9BC600A075F2}"/>
    <cellStyle name="Migliaia 3 4 3 8" xfId="922" xr:uid="{C14DB5A2-A12B-41CA-861E-6387C94D78AB}"/>
    <cellStyle name="Migliaia 3 4 3 9" xfId="2148" xr:uid="{A9D2C825-2A46-4B16-895E-A932E56E54B1}"/>
    <cellStyle name="Migliaia 3 4 4" xfId="209" xr:uid="{63F49E20-029A-4411-8B3C-A7B42A107768}"/>
    <cellStyle name="Migliaia 3 4 4 2" xfId="696" xr:uid="{E81E928E-BC46-46C3-A707-F3BC76FCA1E0}"/>
    <cellStyle name="Migliaia 3 4 4 2 2" xfId="8790" xr:uid="{B288B0B5-4970-4373-8F80-7A9BF3762072}"/>
    <cellStyle name="Migliaia 3 4 4 2 2 2" xfId="31221" xr:uid="{B9D8760B-6AC0-4B79-9B40-60DBE1970D9C}"/>
    <cellStyle name="Migliaia 3 4 4 2 2 3" xfId="20931" xr:uid="{C46EFF38-9A53-476E-BBE0-9B11F6D37E48}"/>
    <cellStyle name="Migliaia 3 4 4 2 3" xfId="11913" xr:uid="{DC3667F7-B854-437B-ABE2-740BBB5F5841}"/>
    <cellStyle name="Migliaia 3 4 4 2 3 3" xfId="23911" xr:uid="{7A513554-B694-467A-95C7-3373AADB1721}"/>
    <cellStyle name="Migliaia 3 4 4 2 4" xfId="14630" xr:uid="{8FCC357A-CD3A-4BA2-A255-CC0A1434FCAB}"/>
    <cellStyle name="Migliaia 3 4 4 2 4 3" xfId="25270" xr:uid="{AFB226FE-9704-43AE-A9ED-E4B0907FF15F}"/>
    <cellStyle name="Migliaia 3 4 4 2 5" xfId="28262" xr:uid="{8AD8968B-352D-48A2-9909-1A7AA659C7A3}"/>
    <cellStyle name="Migliaia 3 4 4 2 6" xfId="17963" xr:uid="{9D6C52FA-CF11-4118-A2BD-D520BCE3D7AB}"/>
    <cellStyle name="Migliaia 3 4 4 2 7" xfId="33895" xr:uid="{D9758B95-AFF8-45AB-B161-941B5EC5F34A}"/>
    <cellStyle name="Migliaia 3 4 4 2 8" xfId="1844" xr:uid="{DCE190A0-702D-42C0-A075-A295818F26B4}"/>
    <cellStyle name="Migliaia 3 4 4 2 9" xfId="5604" xr:uid="{5D7E395E-51F7-452A-A7CC-C2DCF1336AB4}"/>
    <cellStyle name="Migliaia 3 4 4 3" xfId="452" xr:uid="{1D90B211-452D-4A2D-A3DE-131E0F1F0134}"/>
    <cellStyle name="Migliaia 3 4 4 3 2" xfId="30128" xr:uid="{0056FAE8-96E4-46F0-8683-8CCC5EFBFE29}"/>
    <cellStyle name="Migliaia 3 4 4 3 3" xfId="19835" xr:uid="{849ABB3D-B92F-4642-B190-213243F3472E}"/>
    <cellStyle name="Migliaia 3 4 4 3 4" xfId="33507" xr:uid="{368BB658-4F5A-4CA9-BCE0-2107FA48187B}"/>
    <cellStyle name="Migliaia 3 4 4 3 5" xfId="7656" xr:uid="{B846B309-5836-4320-A288-D3B870A28213}"/>
    <cellStyle name="Migliaia 3 4 4 4" xfId="10820" xr:uid="{DB9A1DA3-DA94-4F2D-BFF8-01EE063CEEEE}"/>
    <cellStyle name="Migliaia 3 4 4 4 2" xfId="33089" xr:uid="{2222E700-C523-4AA7-9C11-1F70D5B92926}"/>
    <cellStyle name="Migliaia 3 4 4 4 3" xfId="22814" xr:uid="{23432A8C-F1AD-4984-B4E7-64FE2E75703B}"/>
    <cellStyle name="Migliaia 3 4 4 5" xfId="4273" xr:uid="{0644FD5E-0ABC-458B-A487-725BA96490EF}"/>
    <cellStyle name="Migliaia 3 4 4 5 3" xfId="24721" xr:uid="{B3AE35FF-EEE7-4B79-BCCC-A79E0141B19E}"/>
    <cellStyle name="Migliaia 3 4 4 6" xfId="15226" xr:uid="{8BEAE99F-FC49-4D41-8189-8547B22AFBFB}"/>
    <cellStyle name="Migliaia 3 4 4 6 2" xfId="27165" xr:uid="{9645D4E2-334E-41CB-B8ED-1FD6C6AFC828}"/>
    <cellStyle name="Migliaia 3 4 4 7" xfId="16866" xr:uid="{31E3ACCC-F2E9-45B4-8696-EF6506636BAD}"/>
    <cellStyle name="Migliaia 3 4 4 8" xfId="989" xr:uid="{B99C4168-3064-449E-8C6E-94C96EFE90AC}"/>
    <cellStyle name="Migliaia 3 4 4 9" xfId="2171" xr:uid="{92935F4C-3FB6-4219-A3E3-D4DC750D8C96}"/>
    <cellStyle name="Migliaia 3 4 5" xfId="269" xr:uid="{C44350A7-617D-4E61-9B1F-AD5DC5C0859D}"/>
    <cellStyle name="Migliaia 3 4 5 2" xfId="756" xr:uid="{4605CD0A-F294-4D4A-BA84-5863FDD835A5}"/>
    <cellStyle name="Migliaia 3 4 5 2 2" xfId="31089" xr:uid="{52D6C1CE-12D7-4191-B41C-FEE054B49E5A}"/>
    <cellStyle name="Migliaia 3 4 5 2 3" xfId="20800" xr:uid="{3E4453EC-6F64-453A-A52F-72EA6501B32D}"/>
    <cellStyle name="Migliaia 3 4 5 2 4" xfId="33955" xr:uid="{37CFCC60-4075-41DF-B3FA-E74B46064CC9}"/>
    <cellStyle name="Migliaia 3 4 5 2 5" xfId="8661" xr:uid="{332C50FE-73D4-4350-B145-1108358D07D5}"/>
    <cellStyle name="Migliaia 3 4 5 2 6" xfId="1631" xr:uid="{18D2C329-2981-4E3B-B124-3CA13493AC05}"/>
    <cellStyle name="Migliaia 3 4 5 3" xfId="512" xr:uid="{8DCCD317-B80A-460B-8482-E0F0C87621DE}"/>
    <cellStyle name="Migliaia 3 4 5 3 2" xfId="11784" xr:uid="{F6A1494D-7B77-471E-858B-A184BC6494C3}"/>
    <cellStyle name="Migliaia 3 4 5 3 3" xfId="23779" xr:uid="{CD25008F-32BB-4C3B-8E7E-3731A4ABC3AB}"/>
    <cellStyle name="Migliaia 3 4 5 4" xfId="14481" xr:uid="{FB1880B6-D2A6-4B9B-A381-A40E6DF8790D}"/>
    <cellStyle name="Migliaia 3 4 5 4 3" xfId="25119" xr:uid="{87ADFA46-992C-4355-A88C-AE72ACB8FB7A}"/>
    <cellStyle name="Migliaia 3 4 5 5" xfId="28130" xr:uid="{CE08A614-3C03-49D5-92F5-05B458CA995D}"/>
    <cellStyle name="Migliaia 3 4 5 6" xfId="17831" xr:uid="{4ACD0A5A-5F1A-429A-967D-12FC76495155}"/>
    <cellStyle name="Migliaia 3 4 5 7" xfId="1049" xr:uid="{74C8B1EE-E63F-4782-8C63-34A26E1E23C9}"/>
    <cellStyle name="Migliaia 3 4 5 9" xfId="5485" xr:uid="{10550BBB-402A-443E-8D7E-717B81810CCA}"/>
    <cellStyle name="Migliaia 3 4 6" xfId="569" xr:uid="{35FDAC19-5F03-43A0-8BD5-A7E382E4D764}"/>
    <cellStyle name="Migliaia 3 4 6 2" xfId="8459" xr:uid="{AA8A6DD6-F96D-4610-9F2D-BE5612D47221}"/>
    <cellStyle name="Migliaia 3 4 6 2 2" xfId="30888" xr:uid="{7F4A3821-2899-46BE-A70B-2431B12B0988}"/>
    <cellStyle name="Migliaia 3 4 6 2 3" xfId="20598" xr:uid="{6D8389B1-3C81-4347-80B5-668A9DDADD5B}"/>
    <cellStyle name="Migliaia 3 4 6 3" xfId="11582" xr:uid="{79518AA7-166E-4955-B618-DC7646423D15}"/>
    <cellStyle name="Migliaia 3 4 6 3 3" xfId="23577" xr:uid="{E38087E4-8B33-4033-8733-A616F1282C0C}"/>
    <cellStyle name="Migliaia 3 4 6 4" xfId="14666" xr:uid="{4820C9D8-E9DE-42EB-994D-A5C0784DE295}"/>
    <cellStyle name="Migliaia 3 4 6 4 3" xfId="25306" xr:uid="{722D1651-F614-440E-8D41-A93388FB8A1D}"/>
    <cellStyle name="Migliaia 3 4 6 5" xfId="27928" xr:uid="{649B9588-51DD-4286-8333-8266B61921CE}"/>
    <cellStyle name="Migliaia 3 4 6 6" xfId="17629" xr:uid="{A10AD077-7430-4D9F-B7BB-ED10793F9998}"/>
    <cellStyle name="Migliaia 3 4 6 7" xfId="33768" xr:uid="{472E12D2-61E9-4145-8FA8-1C992D09E14B}"/>
    <cellStyle name="Migliaia 3 4 6 8" xfId="5283" xr:uid="{7B9D0A44-E498-484B-9BB9-0EEBA86E5104}"/>
    <cellStyle name="Migliaia 3 4 6 9" xfId="1530" xr:uid="{B9AB357A-FAB5-42C8-9D11-5CB8D5168E2A}"/>
    <cellStyle name="Migliaia 3 4 7" xfId="326" xr:uid="{81E249E5-8D47-497D-925B-11784633B069}"/>
    <cellStyle name="Migliaia 3 4 7 2" xfId="8260" xr:uid="{C6CED861-7E3B-454D-B77A-A57C980FE93B}"/>
    <cellStyle name="Migliaia 3 4 7 2 2" xfId="30696" xr:uid="{B9CF4742-E71E-4EB5-991F-ED5CF1F44823}"/>
    <cellStyle name="Migliaia 3 4 7 2 3" xfId="20406" xr:uid="{26F7AFCD-B26B-4618-9374-DF0B9F5C8E3D}"/>
    <cellStyle name="Migliaia 3 4 7 3" xfId="11390" xr:uid="{282C36E1-98CF-41C6-ADC0-F3403F4096A2}"/>
    <cellStyle name="Migliaia 3 4 7 3 3" xfId="23385" xr:uid="{C80322E9-8834-4CE4-AC8B-DAC612C0CC4B}"/>
    <cellStyle name="Migliaia 3 4 7 4" xfId="14948" xr:uid="{51884193-89CB-4E03-958D-582EE8CEE0CA}"/>
    <cellStyle name="Migliaia 3 4 7 4 3" xfId="25584" xr:uid="{E742D4BB-CCED-4ED7-AC95-DE300F9B570F}"/>
    <cellStyle name="Migliaia 3 4 7 5" xfId="27736" xr:uid="{37B0020D-79A4-498A-B68E-A972D5E4865A}"/>
    <cellStyle name="Migliaia 3 4 7 6" xfId="17437" xr:uid="{5DFD198B-4856-4FB5-9581-392B054DE498}"/>
    <cellStyle name="Migliaia 3 4 7 7" xfId="5085" xr:uid="{1BD415B2-581D-4E65-BC4F-8081819A432A}"/>
    <cellStyle name="Migliaia 3 4 8" xfId="4904" xr:uid="{21207EF4-AD3C-4A36-8D17-656644C0D954}"/>
    <cellStyle name="Migliaia 3 4 8 2" xfId="8079" xr:uid="{4366E850-F7C5-4464-BEE3-EEF2440FFABB}"/>
    <cellStyle name="Migliaia 3 4 8 2 2" xfId="30543" xr:uid="{1C186F5E-F01C-4D05-A2C2-B95FE412E1D4}"/>
    <cellStyle name="Migliaia 3 4 8 2 3" xfId="20253" xr:uid="{954C595F-FB42-4B91-A866-363B050C203D}"/>
    <cellStyle name="Migliaia 3 4 8 3" xfId="11237" xr:uid="{2C0FED5F-1141-446B-BF38-8C14C5A04F44}"/>
    <cellStyle name="Migliaia 3 4 8 3 3" xfId="23232" xr:uid="{7DB21DCB-ED0D-42B5-9DE7-3FBC83077A12}"/>
    <cellStyle name="Migliaia 3 4 8 4" xfId="27583" xr:uid="{3A10ECDA-BB3F-4FDD-B3AD-832F77A5BA8E}"/>
    <cellStyle name="Migliaia 3 4 8 5" xfId="17284" xr:uid="{C32E7D8D-37D6-429C-AA6E-2BA5A20D3EBB}"/>
    <cellStyle name="Migliaia 3 4 9" xfId="4134" xr:uid="{C34453DC-711D-4224-8159-B786FCB2515D}"/>
    <cellStyle name="Migliaia 3 4 9 2" xfId="7491" xr:uid="{D849703D-66B8-494E-A057-0CA2867C7E6D}"/>
    <cellStyle name="Migliaia 3 4 9 2 2" xfId="29991" xr:uid="{39E5FDA8-C57C-4298-92C4-1FFE2119B6AA}"/>
    <cellStyle name="Migliaia 3 4 9 2 3" xfId="19698" xr:uid="{57ECC226-F151-4BB5-97F6-573CF369708F}"/>
    <cellStyle name="Migliaia 3 4 9 3" xfId="10682" xr:uid="{331B47C3-8969-41E1-8152-3E4CCCDC73C1}"/>
    <cellStyle name="Migliaia 3 4 9 3 2" xfId="32952" xr:uid="{5B15BE3C-4390-4256-957E-9BA1F4FC4165}"/>
    <cellStyle name="Migliaia 3 4 9 3 3" xfId="22676" xr:uid="{91E4E150-3C2E-4D9D-8785-6B543D01E852}"/>
    <cellStyle name="Migliaia 3 4 9 4" xfId="27027" xr:uid="{01DF6FE5-414C-434F-BD58-F5CF09639460}"/>
    <cellStyle name="Migliaia 3 4 9 5" xfId="16728" xr:uid="{FFF7EC44-691E-42A1-9D43-29B3689EEA12}"/>
    <cellStyle name="Migliaia 3 40" xfId="2515" xr:uid="{9E79B300-5120-4C15-B147-FFD819E83A69}"/>
    <cellStyle name="Migliaia 3 40 2" xfId="6125" xr:uid="{F7D1859C-CA74-4ECC-AF21-F289F017B56F}"/>
    <cellStyle name="Migliaia 3 40 2 2" xfId="28708" xr:uid="{66CBB4B0-5C27-4CAD-8CB3-148DD4A82D87}"/>
    <cellStyle name="Migliaia 3 40 2 3" xfId="18414" xr:uid="{B84D652A-EF60-458A-858C-EEBC80278356}"/>
    <cellStyle name="Migliaia 3 40 3" xfId="9388" xr:uid="{C994E27E-2140-4439-A69E-236423045C7F}"/>
    <cellStyle name="Migliaia 3 40 3 2" xfId="31668" xr:uid="{52653251-0ECC-4DEE-8CD2-2A693B000627}"/>
    <cellStyle name="Migliaia 3 40 3 3" xfId="21392" xr:uid="{1F194E84-C945-4A4F-9300-AB1421A6D50F}"/>
    <cellStyle name="Migliaia 3 40 4" xfId="25734" xr:uid="{95C1478E-8C1B-4C93-9006-162BFE5AE199}"/>
    <cellStyle name="Migliaia 3 40 5" xfId="15434" xr:uid="{DF56F857-630A-4839-A7A4-730E7317406C}"/>
    <cellStyle name="Migliaia 3 41" xfId="2499" xr:uid="{B36294ED-D692-4DDA-9D4B-59B2739CFFCA}"/>
    <cellStyle name="Migliaia 3 41 2" xfId="6115" xr:uid="{EBD03308-B84B-4C74-A416-9D1BC0A11DBB}"/>
    <cellStyle name="Migliaia 3 41 2 2" xfId="28705" xr:uid="{0150D211-3D94-460F-AFC6-6DD8EB900BED}"/>
    <cellStyle name="Migliaia 3 41 2 3" xfId="18411" xr:uid="{4698DAE9-9BC1-490B-9882-A98D188BE6BA}"/>
    <cellStyle name="Migliaia 3 41 3" xfId="9385" xr:uid="{F55340E9-7547-4D6A-B9EF-141CF7D34582}"/>
    <cellStyle name="Migliaia 3 41 3 2" xfId="31665" xr:uid="{C8D3225C-5FB1-42F8-B723-4CD3CE82BBDB}"/>
    <cellStyle name="Migliaia 3 41 3 3" xfId="21389" xr:uid="{CE9148B5-06F9-4459-8DAC-45240A8AF9B1}"/>
    <cellStyle name="Migliaia 3 41 4" xfId="25731" xr:uid="{56B1A19C-A25A-4A74-A211-6C22D7DA153F}"/>
    <cellStyle name="Migliaia 3 41 5" xfId="15431" xr:uid="{40F268D2-E8C1-4F46-9EB7-81CB5D29882A}"/>
    <cellStyle name="Migliaia 3 42" xfId="2410" xr:uid="{F520C418-4330-492F-893C-6F17B0BCAEEF}"/>
    <cellStyle name="Migliaia 3 42 2" xfId="6030" xr:uid="{78398938-65A7-440A-8256-013424A08A3A}"/>
    <cellStyle name="Migliaia 3 42 2 2" xfId="28645" xr:uid="{F2B5746E-077D-4B1A-8C87-311398FB6A83}"/>
    <cellStyle name="Migliaia 3 42 2 3" xfId="18351" xr:uid="{79DAE510-E991-42A7-80F5-087825D5ED6D}"/>
    <cellStyle name="Migliaia 3 42 3" xfId="9314" xr:uid="{6CC51E7B-2CBD-425C-BECA-56D7285350F5}"/>
    <cellStyle name="Migliaia 3 42 3 2" xfId="31605" xr:uid="{7D23E51B-6344-4975-BE53-5D86C198E706}"/>
    <cellStyle name="Migliaia 3 42 3 3" xfId="21329" xr:uid="{34D53D86-4D71-43E0-B7B4-9E4C9361602C}"/>
    <cellStyle name="Migliaia 3 42 4" xfId="25660" xr:uid="{AF9E327C-BA1E-410B-88FA-7800563BCD7D}"/>
    <cellStyle name="Migliaia 3 42 5" xfId="15360" xr:uid="{47946BD4-E294-4811-8C1C-80C97CC6967B}"/>
    <cellStyle name="Migliaia 3 43" xfId="2319" xr:uid="{AB9DD1E1-A34E-48A9-8810-D4B7A61ADA01}"/>
    <cellStyle name="Migliaia 3 43 2" xfId="5973" xr:uid="{77C57CC8-965A-47C2-9F93-B895C624232C}"/>
    <cellStyle name="Migliaia 3 43 2 2" xfId="31558" xr:uid="{A50A84BB-6015-4937-9F8E-4577EA4896FD}"/>
    <cellStyle name="Migliaia 3 43 2 3" xfId="21281" xr:uid="{95A655E3-EE9C-4782-B25A-0033BD2829A5}"/>
    <cellStyle name="Migliaia 3 43 3" xfId="9264" xr:uid="{C2BD5F91-61FC-4A4E-94B0-4EE3401253DA}"/>
    <cellStyle name="Migliaia 3 43 4" xfId="18304" xr:uid="{CFD12C9F-20E8-4420-8A0A-18420D47A57C}"/>
    <cellStyle name="Migliaia 3 44" xfId="9149" xr:uid="{47FE8AD4-9AE8-43B3-AEBB-FC1F19EC43C9}"/>
    <cellStyle name="Migliaia 3 44 2" xfId="9253" xr:uid="{24989223-498D-4F7D-85C1-036013F7B146}"/>
    <cellStyle name="Migliaia 3 44 2 2" xfId="28579" xr:uid="{6C488089-2CF1-44E7-9E1E-CA90A9C79F34}"/>
    <cellStyle name="Migliaia 3 44 3" xfId="12612" xr:uid="{20609BA7-A23F-4920-925E-60A282A2CD9E}"/>
    <cellStyle name="Migliaia 3 45" xfId="5955" xr:uid="{0CD57E0A-B16C-42EB-A61C-3AAAE3535006}"/>
    <cellStyle name="Migliaia 3 45 2" xfId="12638" xr:uid="{18BE097C-EC5B-4358-9CBF-21F7EEDFCBC6}"/>
    <cellStyle name="Migliaia 3 45 3" xfId="21254" xr:uid="{E15EE690-6F36-4373-A920-46B77D322846}"/>
    <cellStyle name="Migliaia 3 46" xfId="9232" xr:uid="{A3374D34-7742-424B-BC32-303D3F174FEF}"/>
    <cellStyle name="Migliaia 3 46 3" xfId="24237" xr:uid="{29FC1D91-F6C7-4F19-9DE7-C281D974315D}"/>
    <cellStyle name="Migliaia 3 47" xfId="14984" xr:uid="{616604EE-38A8-48B5-B876-B12EF8A1ED8E}"/>
    <cellStyle name="Migliaia 3 47 2" xfId="25613" xr:uid="{58A7AFF9-3CA4-4E27-BA7C-09CB96BFB7BB}"/>
    <cellStyle name="Migliaia 3 48" xfId="15310" xr:uid="{A980A655-D2AD-466F-9A74-0F995CA35EFF}"/>
    <cellStyle name="Migliaia 3 49" xfId="850" xr:uid="{6118D36E-8855-4CD4-9492-5AF3D8952C69}"/>
    <cellStyle name="Migliaia 3 5" xfId="92" xr:uid="{BB45A55A-9E48-43FA-880F-ECC9B8A1A35E}"/>
    <cellStyle name="Migliaia 3 5 10" xfId="33576" xr:uid="{B5CF3074-31EB-4D00-A2EE-B8B7B86CF2CA}"/>
    <cellStyle name="Migliaia 3 5 11" xfId="874" xr:uid="{72A177D0-BAA0-4D62-BFA9-97C9A383DAA2}"/>
    <cellStyle name="Migliaia 3 5 13" xfId="1946" xr:uid="{EBDFE25C-F290-4DBF-8667-2E07B2B30522}"/>
    <cellStyle name="Migliaia 3 5 2" xfId="150" xr:uid="{70C3751B-AB71-48DA-B339-65F427A41463}"/>
    <cellStyle name="Migliaia 3 5 2 10" xfId="931" xr:uid="{7A44E73B-AB70-44F7-8524-3D53A75931E4}"/>
    <cellStyle name="Migliaia 3 5 2 2" xfId="637" xr:uid="{9736E11C-172A-4998-BAA7-C2DB8FC93FA7}"/>
    <cellStyle name="Migliaia 3 5 2 2 2" xfId="1883" xr:uid="{32FB2D07-B132-4FF7-AC93-FE0CA25597A6}"/>
    <cellStyle name="Migliaia 3 5 2 2 2 2" xfId="31478" xr:uid="{209B0AB4-2B2D-4332-B006-D2E41F063019}"/>
    <cellStyle name="Migliaia 3 5 2 2 2 2 2" xfId="33546" xr:uid="{E032A226-5548-429B-A4F6-839307A42B7C}"/>
    <cellStyle name="Migliaia 3 5 2 2 2 3" xfId="21192" xr:uid="{712265A7-7509-4456-B0E9-0C55CBB8A07F}"/>
    <cellStyle name="Migliaia 3 5 2 2 2 5" xfId="9068" xr:uid="{C32E118D-560D-43F5-908C-25479BC963B3}"/>
    <cellStyle name="Migliaia 3 5 2 2 3" xfId="12172" xr:uid="{667AE43F-B984-47C7-A6C7-A8E8F8300AA1}"/>
    <cellStyle name="Migliaia 3 5 2 2 3 2" xfId="33514" xr:uid="{824D230D-4475-4E43-9AB0-A83EA9B947C9}"/>
    <cellStyle name="Migliaia 3 5 2 2 3 3" xfId="24172" xr:uid="{8FAE4D36-6354-43F2-A352-E788965EADC7}"/>
    <cellStyle name="Migliaia 3 5 2 2 4" xfId="5861" xr:uid="{E2DF046D-4B06-4522-A58B-F30A291F5AAF}"/>
    <cellStyle name="Migliaia 3 5 2 2 4 2" xfId="14283" xr:uid="{8DBC9557-A0C5-42EB-BF80-666C96EEB875}"/>
    <cellStyle name="Migliaia 3 5 2 2 4 3" xfId="24919" xr:uid="{C4BE313B-29F0-4CAC-B780-5D9BD8A54D24}"/>
    <cellStyle name="Migliaia 3 5 2 2 5" xfId="15266" xr:uid="{1A0FAB12-0FB0-407F-86A3-E16DC799EF3E}"/>
    <cellStyle name="Migliaia 3 5 2 2 5 2" xfId="28518" xr:uid="{CBD74B3F-1ED8-436E-8686-E80104A1632A}"/>
    <cellStyle name="Migliaia 3 5 2 2 6" xfId="18224" xr:uid="{9C50A53F-0E55-4F0E-921E-F0281E47E02B}"/>
    <cellStyle name="Migliaia 3 5 2 2 7" xfId="33836" xr:uid="{4D6DF4FB-6AA2-4A8B-8B22-E61F636ABEFB}"/>
    <cellStyle name="Migliaia 3 5 2 2 8" xfId="1337" xr:uid="{FE5CAE48-EC00-4FE6-8A4E-E863796C1040}"/>
    <cellStyle name="Migliaia 3 5 2 2 9" xfId="2211" xr:uid="{1DFBC701-5C37-4A5F-8469-0D3B33305E20}"/>
    <cellStyle name="Migliaia 3 5 2 3" xfId="394" xr:uid="{F8824211-958A-4D5A-962E-32B72D6EF85A}"/>
    <cellStyle name="Migliaia 3 5 2 3 2" xfId="14821" xr:uid="{6F2C0D0D-B35B-4C53-AA63-7E781F8C04A8}"/>
    <cellStyle name="Migliaia 3 5 2 3 2 2" xfId="33529" xr:uid="{CFB59A9E-855A-4DA7-BC41-75FB0A044F64}"/>
    <cellStyle name="Migliaia 3 5 2 3 2 3" xfId="25460" xr:uid="{0B3E76A2-5969-4C42-9E30-7FDE9FFB0D6D}"/>
    <cellStyle name="Migliaia 3 5 2 3 3" xfId="30329" xr:uid="{5F109E94-DFE8-4006-8AB0-1AFEE6F4A3D5}"/>
    <cellStyle name="Migliaia 3 5 2 3 4" xfId="20037" xr:uid="{F9A9ED90-CC7A-449F-AA14-2E8AA38E35FB}"/>
    <cellStyle name="Migliaia 3 5 2 3 5" xfId="1786" xr:uid="{263BF9F4-40A2-4B7C-AE1C-E44FA9D089BD}"/>
    <cellStyle name="Migliaia 3 5 2 3 6" xfId="7858" xr:uid="{FE23980F-DF6E-4DCE-88CF-DD7498BDD481}"/>
    <cellStyle name="Migliaia 3 5 2 4" xfId="11021" xr:uid="{FF182D45-E577-4469-BCB3-D1513B26DA1C}"/>
    <cellStyle name="Migliaia 3 5 2 4 2" xfId="33291" xr:uid="{D1420755-E247-475A-90AB-6A29B47F9509}"/>
    <cellStyle name="Migliaia 3 5 2 4 3" xfId="23016" xr:uid="{6D07AB8B-42A7-4DB1-921C-1300E69F4E5C}"/>
    <cellStyle name="Migliaia 3 5 2 5" xfId="13681" xr:uid="{39042CFE-89DE-41E6-A265-2E4D882571BB}"/>
    <cellStyle name="Migliaia 3 5 2 5 3" xfId="24502" xr:uid="{C11DA5BA-752F-48AC-B567-64E9DA535EF9}"/>
    <cellStyle name="Migliaia 3 5 2 6" xfId="15168" xr:uid="{94065203-84C7-4BEB-8973-EAF711E53170}"/>
    <cellStyle name="Migliaia 3 5 2 6 2" xfId="27367" xr:uid="{D78E4C02-377E-4773-8F87-1F99ECA78517}"/>
    <cellStyle name="Migliaia 3 5 2 7" xfId="17068" xr:uid="{07D01EF9-7EC0-4A33-831D-95AAB9E33395}"/>
    <cellStyle name="Migliaia 3 5 2 8" xfId="33595" xr:uid="{4025ECBB-E395-4585-A2A5-8F686987E38D}"/>
    <cellStyle name="Migliaia 3 5 2 9" xfId="2113" xr:uid="{3379A82F-47C7-4F0F-98CE-B1B14D8A0DCA}"/>
    <cellStyle name="Migliaia 3 5 3" xfId="220" xr:uid="{1FCFD19D-1D47-4684-8E3C-C69C1D7205E3}"/>
    <cellStyle name="Migliaia 3 5 3 10" xfId="4539" xr:uid="{ECFFB54D-D1CE-4EF3-9851-173487881991}"/>
    <cellStyle name="Migliaia 3 5 3 2" xfId="707" xr:uid="{AE5746DB-7E5C-41C4-BC90-A7B84DC8029F}"/>
    <cellStyle name="Migliaia 3 5 3 2 2" xfId="8834" xr:uid="{6D0ADF94-A7AE-45AF-A6E7-C5C53E4976E9}"/>
    <cellStyle name="Migliaia 3 5 3 2 2 2" xfId="31264" xr:uid="{65A5B89E-80C1-4FB2-96A6-382FE29D6900}"/>
    <cellStyle name="Migliaia 3 5 3 2 2 3" xfId="20974" xr:uid="{8348DAB4-AE20-4E5B-8D91-AF0E0BBC18AE}"/>
    <cellStyle name="Migliaia 3 5 3 2 3" xfId="11956" xr:uid="{B92E7EE5-1154-4D94-815E-7B880DD6C999}"/>
    <cellStyle name="Migliaia 3 5 3 2 3 3" xfId="23954" xr:uid="{2B3FDF36-7850-4DB7-9BFC-95F9DE1ADC49}"/>
    <cellStyle name="Migliaia 3 5 3 2 4" xfId="28303" xr:uid="{1A8760F1-21AF-40E0-BCEE-51DEB71DCD34}"/>
    <cellStyle name="Migliaia 3 5 3 2 5" xfId="18006" xr:uid="{0380732B-C785-4904-90E0-FDD36C60C98B}"/>
    <cellStyle name="Migliaia 3 5 3 2 6" xfId="33906" xr:uid="{A8AB7DEB-B54B-4052-99BB-CCCA58636368}"/>
    <cellStyle name="Migliaia 3 5 3 2 7" xfId="5647" xr:uid="{22C493F2-97E5-4464-AA70-02D72B463072}"/>
    <cellStyle name="Migliaia 3 5 3 3" xfId="463" xr:uid="{FEC0A725-1B36-4EC6-BF76-F2587B0DD247}"/>
    <cellStyle name="Migliaia 3 5 3 3 2" xfId="30166" xr:uid="{E2E8C51C-8B5B-406F-B432-909DB48632E0}"/>
    <cellStyle name="Migliaia 3 5 3 3 3" xfId="19873" xr:uid="{BCA290EC-695A-4029-B8CD-7DC7233017D4}"/>
    <cellStyle name="Migliaia 3 5 3 3 4" xfId="7695" xr:uid="{D797F240-0888-4B2A-9E7C-33A26E36F1EE}"/>
    <cellStyle name="Migliaia 3 5 3 4" xfId="10858" xr:uid="{56304AE0-7F8F-4B40-9B5C-CA56C1FD519F}"/>
    <cellStyle name="Migliaia 3 5 3 4 2" xfId="33127" xr:uid="{15E8D038-2F39-47F9-BC1E-48E9A9129892}"/>
    <cellStyle name="Migliaia 3 5 3 4 3" xfId="22852" xr:uid="{5ED020A6-C188-43BF-B3E1-6BDD43279C9B}"/>
    <cellStyle name="Migliaia 3 5 3 5" xfId="14123" xr:uid="{B2BD09CA-2AF4-4F91-83C7-830EEF780708}"/>
    <cellStyle name="Migliaia 3 5 3 5 3" xfId="24759" xr:uid="{0FCA35B9-488C-4FF5-8F11-3207F0B42D59}"/>
    <cellStyle name="Migliaia 3 5 3 6" xfId="27203" xr:uid="{686D1701-56B3-4459-AEA5-1458D26C4539}"/>
    <cellStyle name="Migliaia 3 5 3 7" xfId="16904" xr:uid="{5459C204-9066-4D8A-AC43-443589C11700}"/>
    <cellStyle name="Migliaia 3 5 3 8" xfId="1000" xr:uid="{7DC15CD0-9C06-4B9D-874D-D717D941D130}"/>
    <cellStyle name="Migliaia 3 5 4" xfId="280" xr:uid="{EEF9046E-F95B-46BB-BDB0-DC058D286BD4}"/>
    <cellStyle name="Migliaia 3 5 4 2" xfId="767" xr:uid="{729E6DDD-42AA-416A-B685-0839492A5791}"/>
    <cellStyle name="Migliaia 3 5 4 2 2" xfId="29909" xr:uid="{43DD5832-15FA-40E2-BBF1-4873AE90466A}"/>
    <cellStyle name="Migliaia 3 5 4 2 3" xfId="19616" xr:uid="{FFBF3271-E487-4490-A353-6861A2AC8078}"/>
    <cellStyle name="Migliaia 3 5 4 2 4" xfId="33966" xr:uid="{2F98F4D6-E8F8-40A8-9263-5E637CF37C69}"/>
    <cellStyle name="Migliaia 3 5 4 2 5" xfId="7409" xr:uid="{FB9F66B9-ABFF-41BB-BEF9-D4535A4066B2}"/>
    <cellStyle name="Migliaia 3 5 4 3" xfId="523" xr:uid="{62580B90-0E0F-42C3-94DD-1F843EA81D09}"/>
    <cellStyle name="Migliaia 3 5 4 3 2" xfId="32870" xr:uid="{184A947F-9805-4FDF-889A-1475454DED5D}"/>
    <cellStyle name="Migliaia 3 5 4 3 3" xfId="22594" xr:uid="{49FC93DB-0048-43C7-BF35-3C205A5BE9F2}"/>
    <cellStyle name="Migliaia 3 5 4 3 4" xfId="10600" xr:uid="{DC8771F7-4085-4006-A2FF-96EC5F3F76E9}"/>
    <cellStyle name="Migliaia 3 5 4 4" xfId="26946" xr:uid="{35319EDD-53E4-4B6B-9805-AE60A0F1C523}"/>
    <cellStyle name="Migliaia 3 5 4 5" xfId="16646" xr:uid="{2159C530-7E5D-4908-A43D-10CFC26A2C8B}"/>
    <cellStyle name="Migliaia 3 5 4 6" xfId="1060" xr:uid="{4137BFA5-1138-482D-A349-511D226F9BE5}"/>
    <cellStyle name="Migliaia 3 5 5" xfId="580" xr:uid="{FA60E69A-CDF2-4D38-86CD-0A3F0E77F376}"/>
    <cellStyle name="Migliaia 3 5 5 2" xfId="29657" xr:uid="{CC82264C-5EC5-4E6A-B178-094B6FA65B7C}"/>
    <cellStyle name="Migliaia 3 5 5 3" xfId="19363" xr:uid="{3C2447ED-B45F-4210-B1A9-B1D49BACE336}"/>
    <cellStyle name="Migliaia 3 5 5 4" xfId="33779" xr:uid="{8212133D-B324-4DD1-8757-F55C3659F750}"/>
    <cellStyle name="Migliaia 3 5 5 5" xfId="7156" xr:uid="{D2B2699B-CE14-438A-B7B1-D8592744DA77}"/>
    <cellStyle name="Migliaia 3 5 6" xfId="337" xr:uid="{A50E52DD-EF4D-4FC6-8150-143612D7273F}"/>
    <cellStyle name="Migliaia 3 5 6 2" xfId="32617" xr:uid="{68D6B1F8-0A28-411A-B642-CDDA4D999CE3}"/>
    <cellStyle name="Migliaia 3 5 6 3" xfId="22341" xr:uid="{00A980F0-9434-49CA-B4C3-51495D2482AD}"/>
    <cellStyle name="Migliaia 3 5 6 4" xfId="10347" xr:uid="{D23CCC31-ACD7-468C-B7FE-727CF0E2E640}"/>
    <cellStyle name="Migliaia 3 5 7" xfId="13469" xr:uid="{2FFDEBDD-5913-414B-A8C5-F2647CAC4EBA}"/>
    <cellStyle name="Migliaia 3 5 7 3" xfId="24337" xr:uid="{11C42DC6-C855-4A57-B4AF-7356EF808172}"/>
    <cellStyle name="Migliaia 3 5 8" xfId="15001" xr:uid="{9ABB374F-E091-4E22-A4E0-8522951545D2}"/>
    <cellStyle name="Migliaia 3 5 8 2" xfId="26693" xr:uid="{EE541F5C-F5D9-458C-823B-28697C726CB1}"/>
    <cellStyle name="Migliaia 3 5 9" xfId="16393" xr:uid="{D8068DC5-0A94-4C98-BA39-C9D51E801F79}"/>
    <cellStyle name="Migliaia 3 6" xfId="127" xr:uid="{EEB0547C-8782-49F6-B6E8-2B035CC88804}"/>
    <cellStyle name="Migliaia 3 6 10" xfId="2003" xr:uid="{7E34EBB1-7EE1-4CAA-8EB5-EF61A58D0330}"/>
    <cellStyle name="Migliaia 3 6 2" xfId="614" xr:uid="{DF381754-3255-4C56-A00C-D95149B7F1D5}"/>
    <cellStyle name="Migliaia 3 6 2 2" xfId="1317" xr:uid="{D5AAA4E1-7798-46E6-86DF-F792866C1BF9}"/>
    <cellStyle name="Migliaia 3 6 2 2 2" xfId="1859" xr:uid="{D23FB304-8C72-4A6C-8F4C-8CC040277417}"/>
    <cellStyle name="Migliaia 3 6 2 2 2 2" xfId="31351" xr:uid="{2B27C46D-0450-4F3F-8B92-80F4912FB1ED}"/>
    <cellStyle name="Migliaia 3 6 2 2 2 3" xfId="15241" xr:uid="{140DF2DC-37CC-4CF3-9395-6ACC4ACB4800}"/>
    <cellStyle name="Migliaia 3 6 2 2 3" xfId="21062" xr:uid="{1BD19AFD-8928-4FE6-B37B-8AEF711EA0BA}"/>
    <cellStyle name="Migliaia 3 6 2 2 6" xfId="2186" xr:uid="{245CB0DD-2DEB-4495-9DB9-BF5121653898}"/>
    <cellStyle name="Migliaia 3 6 2 3" xfId="1793" xr:uid="{CB088E98-5A8A-4901-A0FE-D9A8D00FCADE}"/>
    <cellStyle name="Migliaia 3 6 2 3 2" xfId="33565" xr:uid="{0B4B3B64-577A-4492-9E14-5E552593A6A7}"/>
    <cellStyle name="Migliaia 3 6 2 3 3" xfId="24042" xr:uid="{734D7F4B-B26A-4BE8-A33F-5AEE96E68BB2}"/>
    <cellStyle name="Migliaia 3 6 2 3 5" xfId="12044" xr:uid="{0026DC7C-F412-4816-8CFE-42D7DE250330}"/>
    <cellStyle name="Migliaia 3 6 2 4" xfId="15175" xr:uid="{55550A5B-AFF1-4A8B-A82D-E9232C27D4A7}"/>
    <cellStyle name="Migliaia 3 6 2 4 2" xfId="28389" xr:uid="{CC13C708-798A-460A-B4AC-9AF2CD36B388}"/>
    <cellStyle name="Migliaia 3 6 2 5" xfId="18094" xr:uid="{0511512B-432F-41BB-8DE4-90E67E9FD417}"/>
    <cellStyle name="Migliaia 3 6 2 6" xfId="1264" xr:uid="{438A1349-DF6B-427E-88F7-88098B72C9FF}"/>
    <cellStyle name="Migliaia 3 6 2 7" xfId="2120" xr:uid="{30320425-7662-4C4E-A664-96521B701674}"/>
    <cellStyle name="Migliaia 3 6 2 8" xfId="33813" xr:uid="{D1FF5067-FBDA-4F1B-B093-5428F587131A}"/>
    <cellStyle name="Migliaia 3 6 2 9" xfId="1098" xr:uid="{F71AEA87-1A85-4974-9FA4-2A766E53FB23}"/>
    <cellStyle name="Migliaia 3 6 3" xfId="371" xr:uid="{F2EE7A31-EBB7-4C32-8CA2-062140F6016F}"/>
    <cellStyle name="Migliaia 3 6 3 2" xfId="1755" xr:uid="{F7FDF412-610C-4888-BBA4-F0769B57C21C}"/>
    <cellStyle name="Migliaia 3 6 3 2 3" xfId="7574" xr:uid="{56341570-0789-4431-BB08-A6958A508BEF}"/>
    <cellStyle name="Migliaia 3 6 3 3" xfId="15137" xr:uid="{8096F061-9476-43C1-8A75-2832AC5E8129}"/>
    <cellStyle name="Migliaia 3 6 3 3 2" xfId="19773" xr:uid="{4952013B-779B-4569-9D64-B7BA07CE4851}"/>
    <cellStyle name="Migliaia 3 6 3 4" xfId="1239" xr:uid="{BE890B91-877D-4DE8-8EE0-929F2DD49F04}"/>
    <cellStyle name="Migliaia 3 6 3 7" xfId="2082" xr:uid="{09313024-3BEB-458A-AEB6-9818EB59542E}"/>
    <cellStyle name="Migliaia 3 6 4" xfId="1677" xr:uid="{CB4A3F04-0454-4FC6-8DEF-76B0BEA349DA}"/>
    <cellStyle name="Migliaia 3 6 4 2" xfId="33027" xr:uid="{B56B6679-C464-415F-830C-55E766A630E4}"/>
    <cellStyle name="Migliaia 3 6 4 3" xfId="22752" xr:uid="{E0BA7EAF-E205-4026-9483-F9C9A3AFE830}"/>
    <cellStyle name="Migliaia 3 6 4 5" xfId="10758" xr:uid="{F2D60340-17E0-4279-ACF0-1BD471E1DA3A}"/>
    <cellStyle name="Migliaia 3 6 5" xfId="13835" xr:uid="{E62E12B3-6107-475F-B956-F28B06968B4F}"/>
    <cellStyle name="Migliaia 3 6 5 3" xfId="24659" xr:uid="{5DC88DAC-C392-4D84-AD1C-13B4081BAB52}"/>
    <cellStyle name="Migliaia 3 6 6" xfId="15058" xr:uid="{C1686E6C-ADC7-4BC1-8BBB-B3E4431327A6}"/>
    <cellStyle name="Migliaia 3 6 6 2" xfId="27103" xr:uid="{B62B2639-9EAF-43E0-A1B4-CFD9CED355BB}"/>
    <cellStyle name="Migliaia 3 6 7" xfId="16804" xr:uid="{51F7A7F7-55C5-4A44-967A-56F59B94BAEA}"/>
    <cellStyle name="Migliaia 3 6 8" xfId="33578" xr:uid="{D08CA57A-1CCC-41BB-B417-25AE3F6E58DC}"/>
    <cellStyle name="Migliaia 3 6 9" xfId="908" xr:uid="{A3058896-370D-4990-A5AE-F3716F334AE4}"/>
    <cellStyle name="Migliaia 3 60" xfId="1929" xr:uid="{5816E5B5-E9DB-463D-9FAB-B95D5CB5CF6D}"/>
    <cellStyle name="Migliaia 3 7" xfId="192" xr:uid="{D8451767-8749-465D-BBA5-B5A0B0D5C8B1}"/>
    <cellStyle name="Migliaia 3 7 2" xfId="679" xr:uid="{7C895F0E-3B1D-478A-A215-C9927D8ACCC6}"/>
    <cellStyle name="Migliaia 3 7 2 2" xfId="1827" xr:uid="{B99384B3-4F18-48E6-943A-F078B5242960}"/>
    <cellStyle name="Migliaia 3 7 2 2 2" xfId="31143" xr:uid="{A8291616-0DC6-429C-A22B-A47036449376}"/>
    <cellStyle name="Migliaia 3 7 2 2 3" xfId="15209" xr:uid="{8B3F7D8C-A9D7-447F-82AF-D3B8E1771558}"/>
    <cellStyle name="Migliaia 3 7 2 3" xfId="20853" xr:uid="{833C092B-233B-46EE-91AC-11B437A4506B}"/>
    <cellStyle name="Migliaia 3 7 2 4" xfId="33878" xr:uid="{59C86FFC-070C-48E2-9C08-7136B1E804D6}"/>
    <cellStyle name="Migliaia 3 7 2 5" xfId="1295" xr:uid="{9A844B0A-5915-4A58-AA46-57A1D98319AC}"/>
    <cellStyle name="Migliaia 3 7 2 7" xfId="2154" xr:uid="{099B269F-2514-4EAB-B641-55324052B5C1}"/>
    <cellStyle name="Migliaia 3 7 3" xfId="435" xr:uid="{5F03DFD5-8671-4023-A92E-671532A5D9E0}"/>
    <cellStyle name="Migliaia 3 7 3 2" xfId="33548" xr:uid="{950607BD-3D3E-4BF8-A58E-23CD68CDE5E8}"/>
    <cellStyle name="Migliaia 3 7 3 3" xfId="23833" xr:uid="{27B61843-5D1C-4FDD-82E8-3F0AA7A55294}"/>
    <cellStyle name="Migliaia 3 7 3 4" xfId="1775" xr:uid="{220AE361-88F6-45FD-AF8B-0996CA5CC854}"/>
    <cellStyle name="Migliaia 3 7 3 5" xfId="2246" xr:uid="{0EFBF2E0-BE50-4D71-8CCB-BB903EEA12D0}"/>
    <cellStyle name="Migliaia 3 7 4" xfId="14574" xr:uid="{59DE9371-5E0F-48E8-9868-2D3B36A087D4}"/>
    <cellStyle name="Migliaia 3 7 4 3" xfId="25213" xr:uid="{0A7053D3-47C0-437A-8732-CF1BDC891010}"/>
    <cellStyle name="Migliaia 3 7 5" xfId="15157" xr:uid="{AFE3BD22-E49F-454B-8CAE-471D55B7CCAB}"/>
    <cellStyle name="Migliaia 3 7 5 2" xfId="28184" xr:uid="{84D791C6-6A5D-4307-B361-E185666B1BDE}"/>
    <cellStyle name="Migliaia 3 7 6" xfId="17885" xr:uid="{4372EB35-41D3-4AB2-A5EB-2164FC533708}"/>
    <cellStyle name="Migliaia 3 7 7" xfId="972" xr:uid="{54A3A7B3-E57C-4E40-B94A-D72135B94750}"/>
    <cellStyle name="Migliaia 3 7 8" xfId="2102" xr:uid="{DBFB3942-9942-4288-9328-CBFFCBAF4880}"/>
    <cellStyle name="Migliaia 3 8" xfId="253" xr:uid="{3AD9D1EA-8383-4058-8416-F04E84B25452}"/>
    <cellStyle name="Migliaia 3 8 2" xfId="740" xr:uid="{F2D3943C-B32B-4166-A0DA-DB7CE1671E4D}"/>
    <cellStyle name="Migliaia 3 8 2 2" xfId="31011" xr:uid="{2CD683A8-BC19-4C54-A20B-FF23CDFB37B5}"/>
    <cellStyle name="Migliaia 3 8 2 3" xfId="20722" xr:uid="{BACF8B01-39BC-4A28-B10F-FBBC391B3383}"/>
    <cellStyle name="Migliaia 3 8 2 4" xfId="33939" xr:uid="{EBCB2777-91C2-46D3-B1CC-78DB5067C7CD}"/>
    <cellStyle name="Migliaia 3 8 2 5" xfId="8583" xr:uid="{012210ED-2772-42C9-B4DD-FF386CA6516A}"/>
    <cellStyle name="Migliaia 3 8 2 6" xfId="1632" xr:uid="{0F5E235A-100A-4675-90C4-48196E699E49}"/>
    <cellStyle name="Migliaia 3 8 3" xfId="496" xr:uid="{32F336DF-336B-4AC0-984D-7B7DBD80AC79}"/>
    <cellStyle name="Migliaia 3 8 3 2" xfId="33560" xr:uid="{3F2A55F8-F712-4674-BA82-94E02AE7053A}"/>
    <cellStyle name="Migliaia 3 8 3 3" xfId="23701" xr:uid="{51288944-380A-4D6B-B4FB-657DAFA2106F}"/>
    <cellStyle name="Migliaia 3 8 3 4" xfId="11706" xr:uid="{DC782320-472D-4545-BE98-36B06F5D3AD6}"/>
    <cellStyle name="Migliaia 3 8 4" xfId="5407" xr:uid="{8C986EC2-8A68-4AD9-AC8F-5F56972A3D78}"/>
    <cellStyle name="Migliaia 3 8 4 3" xfId="25485" xr:uid="{D67E326E-E2B2-4AF0-A3E6-EA866CF86894}"/>
    <cellStyle name="Migliaia 3 8 5" xfId="28052" xr:uid="{8D672BB5-E8FE-4741-BE26-69AD59F0BB3C}"/>
    <cellStyle name="Migliaia 3 8 6" xfId="17753" xr:uid="{AE41724A-FB08-44E8-9F7A-EC01FEFAF520}"/>
    <cellStyle name="Migliaia 3 8 7" xfId="1033" xr:uid="{3E3FE391-215A-4251-8745-BB7A2EBF549F}"/>
    <cellStyle name="Migliaia 3 8 9" xfId="2241" xr:uid="{F0DB06C7-1FB6-426D-9C95-C0A4208B7AF2}"/>
    <cellStyle name="Migliaia 3 9" xfId="554" xr:uid="{473E028F-0F81-4370-9746-4F5AC751ADFF}"/>
    <cellStyle name="Migliaia 3 9 2" xfId="8513" xr:uid="{C4B69C93-E1A6-4B48-9E73-95D602503EF2}"/>
    <cellStyle name="Migliaia 3 9 2 2" xfId="30942" xr:uid="{2CF24216-164D-4501-8710-FD23D462E725}"/>
    <cellStyle name="Migliaia 3 9 2 3" xfId="20652" xr:uid="{207D8B3A-D34E-4660-8B88-7EAD839E5E00}"/>
    <cellStyle name="Migliaia 3 9 3" xfId="11636" xr:uid="{9C5DDB65-6E24-4742-86B0-6825EF1065C4}"/>
    <cellStyle name="Migliaia 3 9 3 3" xfId="23631" xr:uid="{71D79853-22A2-4A47-8DD5-03541DE1D0BE}"/>
    <cellStyle name="Migliaia 3 9 4" xfId="5337" xr:uid="{2FED90AB-CA58-4CC9-8A1A-2B562A87F94A}"/>
    <cellStyle name="Migliaia 3 9 4 3" xfId="25372" xr:uid="{7135B0BF-A3B4-4B4C-9144-8092A752D71B}"/>
    <cellStyle name="Migliaia 3 9 5" xfId="27982" xr:uid="{EB1CC900-7D0E-47B3-800B-95E6917329D3}"/>
    <cellStyle name="Migliaia 3 9 6" xfId="17683" xr:uid="{5A3AE49E-1143-4BDB-B192-05E28D9DA095}"/>
    <cellStyle name="Migliaia 3 9 7" xfId="33753" xr:uid="{3DB4684D-8192-4E39-B74F-DBEDB3EA3EE0}"/>
    <cellStyle name="Migliaia 3 9 8" xfId="2240" xr:uid="{989BFDCA-6060-41A3-BC9E-D5D247585219}"/>
    <cellStyle name="Migliaia 3 9 9" xfId="1480" xr:uid="{0BF8218D-CE8D-4A72-BCD8-D8AFEF3AD751}"/>
    <cellStyle name="Migliaia 3_BRESCIA" xfId="1221" xr:uid="{848CDA25-4D31-47DD-A661-2E927BA2DA37}"/>
    <cellStyle name="Migliaia 30" xfId="3644" xr:uid="{CBC27E67-97DB-4FDC-A787-C67E82922436}"/>
    <cellStyle name="Migliaia 30 10" xfId="3725" xr:uid="{C33F4BD0-A33B-4BC1-AEC0-BF57783910FB}"/>
    <cellStyle name="Migliaia 30 10 2" xfId="7017" xr:uid="{79D0E180-1038-421D-8837-35CDC050C36A}"/>
    <cellStyle name="Migliaia 30 10 2 2" xfId="29518" xr:uid="{D043C16B-B2FF-47BA-85B4-747B83E5357F}"/>
    <cellStyle name="Migliaia 30 10 2 3" xfId="19224" xr:uid="{6FBFEE33-A21C-491B-B5C0-DA12AA28977B}"/>
    <cellStyle name="Migliaia 30 10 3" xfId="10208" xr:uid="{5C113248-733E-4216-B77B-A54E8764D08F}"/>
    <cellStyle name="Migliaia 30 10 3 2" xfId="32478" xr:uid="{5F3765A2-8F46-48EA-BA64-65A517BBC900}"/>
    <cellStyle name="Migliaia 30 10 3 3" xfId="22202" xr:uid="{A75C5F22-A97C-4165-82F4-F721D791C15F}"/>
    <cellStyle name="Migliaia 30 10 4" xfId="26554" xr:uid="{635E7309-5D39-47CD-8EC2-4F26EB8F6346}"/>
    <cellStyle name="Migliaia 30 10 5" xfId="16254" xr:uid="{E99D114E-6290-4D5E-A542-C5DC1395E9A3}"/>
    <cellStyle name="Migliaia 30 11" xfId="6930" xr:uid="{D510E5DA-9B34-4396-857B-23134C756DE9}"/>
    <cellStyle name="Migliaia 30 11 2" xfId="29431" xr:uid="{218580A1-577E-4F76-8EFA-A41B59038ABF}"/>
    <cellStyle name="Migliaia 30 11 3" xfId="19137" xr:uid="{F770EC7F-1D87-457E-8740-CC86F08559E8}"/>
    <cellStyle name="Migliaia 30 12" xfId="10121" xr:uid="{984CA761-6F11-46C3-9664-EAF31AADDB0C}"/>
    <cellStyle name="Migliaia 30 12 2" xfId="32391" xr:uid="{7CDE95EF-FB20-4388-81E4-E5E96B5363A2}"/>
    <cellStyle name="Migliaia 30 12 3" xfId="22115" xr:uid="{57D9B273-63BC-4DEE-8CA1-BCAEF30E7D11}"/>
    <cellStyle name="Migliaia 30 13" xfId="13299" xr:uid="{6D5FFC7D-63A0-434A-B4E6-0C1F68F2AFE6}"/>
    <cellStyle name="Migliaia 30 13 3" xfId="24306" xr:uid="{31D9F75A-8F1D-41AB-8702-0ED7E05B3FAD}"/>
    <cellStyle name="Migliaia 30 14" xfId="26467" xr:uid="{45822BF8-D8E3-4B54-B9AE-5FF7B34762E1}"/>
    <cellStyle name="Migliaia 30 15" xfId="16167" xr:uid="{4C23D231-93C2-4A4C-8F42-9B8A730D4C21}"/>
    <cellStyle name="Migliaia 30 2" xfId="3943" xr:uid="{676841A3-6A0F-49E8-AD26-E7D598EF3621}"/>
    <cellStyle name="Migliaia 30 2 2" xfId="4813" xr:uid="{43E21DD6-89D6-4A06-913A-D34163E024D1}"/>
    <cellStyle name="Migliaia 30 2 2 2" xfId="5796" xr:uid="{B6462260-5B37-42A1-86CA-F80AC8FB27EF}"/>
    <cellStyle name="Migliaia 30 2 2 2 2" xfId="8994" xr:uid="{CB727804-1CE6-45B4-83CC-890628997148}"/>
    <cellStyle name="Migliaia 30 2 2 2 2 2" xfId="31406" xr:uid="{0D306A57-F251-4109-9F9E-517312248710}"/>
    <cellStyle name="Migliaia 30 2 2 2 2 3" xfId="21117" xr:uid="{CF1609FD-44EA-4029-A00D-79572E701811}"/>
    <cellStyle name="Migliaia 30 2 2 2 3" xfId="12099" xr:uid="{96FF0AB5-87B4-4716-BCDD-F81747060B1F}"/>
    <cellStyle name="Migliaia 30 2 2 2 3 3" xfId="24097" xr:uid="{D903F035-3051-41E0-9C8A-5430B7DB6FFF}"/>
    <cellStyle name="Migliaia 30 2 2 2 4" xfId="14414" xr:uid="{76BCA82A-DA8F-48BD-829C-14A33904B7DA}"/>
    <cellStyle name="Migliaia 30 2 2 2 4 3" xfId="25052" xr:uid="{2C992EBA-518D-46F9-9A7D-EEB73B37D5B3}"/>
    <cellStyle name="Migliaia 30 2 2 2 5" xfId="28443" xr:uid="{320A0800-91CF-4E25-AC24-7FAF0D5802FD}"/>
    <cellStyle name="Migliaia 30 2 2 2 6" xfId="18149" xr:uid="{3277F363-6D36-47D8-A8C7-90BBEFCC1E2B}"/>
    <cellStyle name="Migliaia 30 2 2 3" xfId="7988" xr:uid="{F16BA097-96C4-4E50-A544-37B6629558BA}"/>
    <cellStyle name="Migliaia 30 2 2 3 2" xfId="30460" xr:uid="{45A199EC-53BD-4BD1-92C2-97479A560848}"/>
    <cellStyle name="Migliaia 30 2 2 3 3" xfId="20170" xr:uid="{48684A09-FAD3-4E93-8F7A-00D89FF83EC1}"/>
    <cellStyle name="Migliaia 30 2 2 4" xfId="11154" xr:uid="{5245ECEE-ECDF-4DF8-917D-D779DAC2D3FE}"/>
    <cellStyle name="Migliaia 30 2 2 4 3" xfId="23149" xr:uid="{8EEDCA8A-28D5-4A7B-9F52-D76AD432A134}"/>
    <cellStyle name="Migliaia 30 2 2 5" xfId="13810" xr:uid="{EE0A6347-C1AB-4250-866A-89B3EB3DCEDD}"/>
    <cellStyle name="Migliaia 30 2 2 5 3" xfId="24635" xr:uid="{00003131-5E7B-47F9-8424-78EF667B1966}"/>
    <cellStyle name="Migliaia 30 2 2 6" xfId="27500" xr:uid="{0F5A51F4-22EF-4CFE-BBD8-FE2B5BA9ACC9}"/>
    <cellStyle name="Migliaia 30 2 2 7" xfId="17201" xr:uid="{CC769B2C-1D24-4C94-AB5F-F0B0D9F1BD9C}"/>
    <cellStyle name="Migliaia 30 2 3" xfId="4659" xr:uid="{F2E102DA-D92B-4981-9C64-7E3F75C58243}"/>
    <cellStyle name="Migliaia 30 2 3 2" xfId="7831" xr:uid="{06E45585-D513-4759-BB44-754E68D43A1C}"/>
    <cellStyle name="Migliaia 30 2 3 2 2" xfId="30301" xr:uid="{1100BC8C-6C99-4B74-9A4D-09FB86E5D638}"/>
    <cellStyle name="Migliaia 30 2 3 2 3" xfId="20009" xr:uid="{65DE0FAC-0872-421C-A6C0-4F121301124F}"/>
    <cellStyle name="Migliaia 30 2 3 3" xfId="10993" xr:uid="{915B1AE7-D474-4E1A-BB41-5027B79EEE07}"/>
    <cellStyle name="Migliaia 30 2 3 3 2" xfId="33263" xr:uid="{341CB82C-FB6E-4586-8AD1-2BD10EDCA4F0}"/>
    <cellStyle name="Migliaia 30 2 3 3 3" xfId="22988" xr:uid="{327C13F8-3FF2-4FE2-A92D-DC90DA228CBF}"/>
    <cellStyle name="Migliaia 30 2 3 4" xfId="14251" xr:uid="{01B4F9DF-511F-4F96-A78D-408BE3856DFD}"/>
    <cellStyle name="Migliaia 30 2 3 4 3" xfId="24890" xr:uid="{BB685E74-E31F-4E01-9AC7-371205206C97}"/>
    <cellStyle name="Migliaia 30 2 3 5" xfId="27339" xr:uid="{C8ACE328-FF6B-4A3C-97AE-F19EFEA85CDD}"/>
    <cellStyle name="Migliaia 30 2 3 6" xfId="17040" xr:uid="{58E5E267-B40E-4ABC-85A6-09E26C8F72E4}"/>
    <cellStyle name="Migliaia 30 2 4" xfId="4188" xr:uid="{1F185BCE-A1C0-4205-AFDC-E386E1D996EE}"/>
    <cellStyle name="Migliaia 30 2 4 2" xfId="7545" xr:uid="{167A6301-550E-4F98-A62E-E398611F2D80}"/>
    <cellStyle name="Migliaia 30 2 4 2 2" xfId="30045" xr:uid="{52E7B77A-8632-49D8-8AC0-8330942CDBCD}"/>
    <cellStyle name="Migliaia 30 2 4 2 3" xfId="19752" xr:uid="{4DF809F4-E8C5-4480-83DE-4A37BEB93ECE}"/>
    <cellStyle name="Migliaia 30 2 4 3" xfId="10736" xr:uid="{67AB081D-8543-4207-B4D7-6B3C2D287EDB}"/>
    <cellStyle name="Migliaia 30 2 4 3 2" xfId="33006" xr:uid="{90AD89C9-D72A-41DB-98D3-CBAE0FC4B4CD}"/>
    <cellStyle name="Migliaia 30 2 4 3 3" xfId="22730" xr:uid="{CD1F7BDF-A9FD-41E3-92A5-CDF39B9452B8}"/>
    <cellStyle name="Migliaia 30 2 4 4" xfId="27081" xr:uid="{D06D3C84-C626-4B5B-916B-BB08C456523F}"/>
    <cellStyle name="Migliaia 30 2 4 5" xfId="16782" xr:uid="{56735C9B-6DBA-432C-A7EE-0AB86BB13401}"/>
    <cellStyle name="Migliaia 30 2 5" xfId="7292" xr:uid="{272C0DD5-0106-45EA-A6AF-707C8420082E}"/>
    <cellStyle name="Migliaia 30 2 5 2" xfId="29792" xr:uid="{E02DBB00-ACE2-4D34-BB2F-62656E79A55D}"/>
    <cellStyle name="Migliaia 30 2 5 3" xfId="19499" xr:uid="{984449D7-3A0E-4810-8E52-8E32B5E8EFE1}"/>
    <cellStyle name="Migliaia 30 2 6" xfId="10483" xr:uid="{5EC8C6C8-7A45-477A-ADD4-4B56C923AC1F}"/>
    <cellStyle name="Migliaia 30 2 6 2" xfId="32753" xr:uid="{FF3C5AA1-1B01-442B-BFA6-B4DEF175CA5F}"/>
    <cellStyle name="Migliaia 30 2 6 3" xfId="22477" xr:uid="{B853ED45-0348-4ACF-AE51-8DD1C84BEB7F}"/>
    <cellStyle name="Migliaia 30 2 7" xfId="13602" xr:uid="{6362626D-0C56-413A-B371-C4C89346F36D}"/>
    <cellStyle name="Migliaia 30 2 7 3" xfId="24473" xr:uid="{CCEC2F71-6D8E-4992-B0E8-2A4FFD9DC744}"/>
    <cellStyle name="Migliaia 30 2 8" xfId="26829" xr:uid="{C6FB2C9B-CEA6-4DCE-9F0E-FC7BBA46C1D5}"/>
    <cellStyle name="Migliaia 30 2 9" xfId="16529" xr:uid="{F2C05AFC-2C09-416F-979D-5D386F881DCE}"/>
    <cellStyle name="Migliaia 30 3" xfId="3899" xr:uid="{41A3B50C-2EA9-4E6E-B7D2-9AAD7143B514}"/>
    <cellStyle name="Migliaia 30 3 2" xfId="4765" xr:uid="{1BDC8605-C222-4408-BF42-A6C2388D5176}"/>
    <cellStyle name="Migliaia 30 3 2 2" xfId="5581" xr:uid="{E579286F-7A64-4279-9749-AA40508E30F8}"/>
    <cellStyle name="Migliaia 30 3 2 2 2" xfId="8767" xr:uid="{2DA14B20-FCB4-469F-B771-7880F716A283}"/>
    <cellStyle name="Migliaia 30 3 2 2 2 2" xfId="31197" xr:uid="{D4F1166C-AA31-4AAA-A015-96D5E5C5DAFC}"/>
    <cellStyle name="Migliaia 30 3 2 2 2 3" xfId="20907" xr:uid="{65BC3626-F8C7-453C-8F0C-EFFC16AA8607}"/>
    <cellStyle name="Migliaia 30 3 2 2 3" xfId="11889" xr:uid="{8155B982-5FA4-4736-805C-07CFFA690043}"/>
    <cellStyle name="Migliaia 30 3 2 2 3 3" xfId="23887" xr:uid="{A423EE85-4160-47D8-873A-84D1CBDC83F1}"/>
    <cellStyle name="Migliaia 30 3 2 2 4" xfId="14337" xr:uid="{824CDB0E-11D7-432B-BEB9-53C771C9C66C}"/>
    <cellStyle name="Migliaia 30 3 2 2 4 3" xfId="24973" xr:uid="{9BECB3BC-7752-46E4-A9C7-B7F8C6DAA43F}"/>
    <cellStyle name="Migliaia 30 3 2 2 5" xfId="28238" xr:uid="{ADDA2982-3B6E-4EB4-A9AD-E73102494370}"/>
    <cellStyle name="Migliaia 30 3 2 2 6" xfId="17939" xr:uid="{5CEB6223-8635-4009-8B31-A65861C11694}"/>
    <cellStyle name="Migliaia 30 3 2 3" xfId="7911" xr:uid="{2AB845E3-C917-424C-9DC5-8DA9B480F3CC}"/>
    <cellStyle name="Migliaia 30 3 2 3 2" xfId="30382" xr:uid="{F5322183-0C38-4F6E-A548-C2E3375BFA99}"/>
    <cellStyle name="Migliaia 30 3 2 3 3" xfId="20091" xr:uid="{A6C45B2C-AD06-4963-A9F9-4AC7029F4D5B}"/>
    <cellStyle name="Migliaia 30 3 2 4" xfId="11075" xr:uid="{9BC591B9-8713-44C8-8104-491223C9B636}"/>
    <cellStyle name="Migliaia 30 3 2 4 2" xfId="33344" xr:uid="{D278297E-5D13-4096-B670-7A505EE7EB97}"/>
    <cellStyle name="Migliaia 30 3 2 4 3" xfId="23070" xr:uid="{DDC77137-23C9-48C7-85C6-BF9A260A03F3}"/>
    <cellStyle name="Migliaia 30 3 2 5" xfId="13733" xr:uid="{B1B3DAD7-4893-4FD7-A078-19669C9ACB4D}"/>
    <cellStyle name="Migliaia 30 3 2 5 3" xfId="24556" xr:uid="{AFC0B355-F5D1-40AB-988C-0930384B13C9}"/>
    <cellStyle name="Migliaia 30 3 2 6" xfId="27421" xr:uid="{89F27B8D-5579-401F-BB48-CF9DF8934CAA}"/>
    <cellStyle name="Migliaia 30 3 2 7" xfId="17122" xr:uid="{CBE301CD-5129-4E5A-BA72-CA9331078719}"/>
    <cellStyle name="Migliaia 30 3 3" xfId="4586" xr:uid="{211D0F1F-2E6B-4F08-B4EA-AFA66034C758}"/>
    <cellStyle name="Migliaia 30 3 3 2" xfId="7749" xr:uid="{371FFE83-D5E5-4F54-84FE-1805CEA9499E}"/>
    <cellStyle name="Migliaia 30 3 3 2 2" xfId="30220" xr:uid="{64655C4E-03C6-4631-BF20-9891C22AAA1C}"/>
    <cellStyle name="Migliaia 30 3 3 2 3" xfId="19927" xr:uid="{89CEDD26-8493-4ACC-BC64-9905643DE4C9}"/>
    <cellStyle name="Migliaia 30 3 3 3" xfId="10912" xr:uid="{F979BC66-9EA8-414A-9A89-293FA8B8CDAA}"/>
    <cellStyle name="Migliaia 30 3 3 3 2" xfId="33181" xr:uid="{CB4A4B25-4BBA-4AF9-B082-539862DFA13C}"/>
    <cellStyle name="Migliaia 30 3 3 3 3" xfId="22906" xr:uid="{278E077C-3934-4CD5-B665-F118695B9657}"/>
    <cellStyle name="Migliaia 30 3 3 4" xfId="14177" xr:uid="{5104CD26-DBBC-444E-9C12-998093460BB8}"/>
    <cellStyle name="Migliaia 30 3 3 4 3" xfId="24813" xr:uid="{A8AB2D7D-AFA7-4711-815C-2B3DD823B9EE}"/>
    <cellStyle name="Migliaia 30 3 3 5" xfId="27257" xr:uid="{1AD84C57-E080-4EBD-9906-8CCCEE70BE91}"/>
    <cellStyle name="Migliaia 30 3 3 6" xfId="16958" xr:uid="{0690CDD5-47FB-4B38-BED4-9B60A3C4A27B}"/>
    <cellStyle name="Migliaia 30 3 4" xfId="4106" xr:uid="{5AAF36E5-195A-48F8-99BA-A1C50CEEA859}"/>
    <cellStyle name="Migliaia 30 3 4 2" xfId="7463" xr:uid="{412B4EEE-CDC8-4A01-A886-4EEE4A5216BD}"/>
    <cellStyle name="Migliaia 30 3 4 2 2" xfId="29963" xr:uid="{239F2643-9566-45C9-8E41-C25CC68C3FA8}"/>
    <cellStyle name="Migliaia 30 3 4 2 3" xfId="19670" xr:uid="{E5914900-187D-4D4F-B759-5B4898352F04}"/>
    <cellStyle name="Migliaia 30 3 4 3" xfId="10654" xr:uid="{B24A8B34-61DB-4922-97E3-11FD1E651BDE}"/>
    <cellStyle name="Migliaia 30 3 4 3 2" xfId="32924" xr:uid="{7E71D181-150E-431C-A3EA-28DBF6E15306}"/>
    <cellStyle name="Migliaia 30 3 4 3 3" xfId="22648" xr:uid="{0369B2F3-28C1-4095-91ED-F749A38319F6}"/>
    <cellStyle name="Migliaia 30 3 4 4" xfId="26999" xr:uid="{202C4498-C1F8-4952-A8A9-A547491F5D18}"/>
    <cellStyle name="Migliaia 30 3 4 5" xfId="16700" xr:uid="{CAD2C9B3-BCAC-447A-B049-9CE4BB85FC30}"/>
    <cellStyle name="Migliaia 30 3 5" xfId="7210" xr:uid="{92F7ACB8-7F14-4EE5-BACD-BD56F664912C}"/>
    <cellStyle name="Migliaia 30 3 5 2" xfId="29711" xr:uid="{45A2FF9D-C994-4D51-8CFC-0B2EBAD1D7C8}"/>
    <cellStyle name="Migliaia 30 3 5 3" xfId="19417" xr:uid="{A30EF286-B3B9-409C-8277-BCE2AA72E230}"/>
    <cellStyle name="Migliaia 30 3 6" xfId="10401" xr:uid="{C2BFC56A-302A-4C2F-9EF8-8CC7B266709A}"/>
    <cellStyle name="Migliaia 30 3 6 2" xfId="32671" xr:uid="{7C13794B-DC50-4742-8877-9494E2F3ABE8}"/>
    <cellStyle name="Migliaia 30 3 6 3" xfId="22395" xr:uid="{584502FB-0C62-40C0-83AA-E5E9EA8913E9}"/>
    <cellStyle name="Migliaia 30 3 7" xfId="13521" xr:uid="{30F235D6-B5FB-4726-9077-EF17C2CB1010}"/>
    <cellStyle name="Migliaia 30 3 7 3" xfId="24391" xr:uid="{1BE17B88-B8FF-48A7-A453-25A4B9DFEADB}"/>
    <cellStyle name="Migliaia 30 3 8" xfId="26747" xr:uid="{60D9BE3A-2A70-4AC3-9255-DCD803C586AF}"/>
    <cellStyle name="Migliaia 30 3 9" xfId="16447" xr:uid="{7DA23CA4-3CB7-4919-8DE6-671070605EA2}"/>
    <cellStyle name="Migliaia 30 4" xfId="4373" xr:uid="{95162B57-E6BE-48C2-B7DA-7464A5E6A21D}"/>
    <cellStyle name="Migliaia 30 4 2" xfId="5461" xr:uid="{302C640B-60DF-48D3-8313-36341696CDD1}"/>
    <cellStyle name="Migliaia 30 4 2 2" xfId="8637" xr:uid="{032C5D9F-E95C-4B99-A668-DB467F5A7671}"/>
    <cellStyle name="Migliaia 30 4 2 2 2" xfId="31065" xr:uid="{6BF7159C-A158-4175-93A2-E03E2A692FCC}"/>
    <cellStyle name="Migliaia 30 4 2 2 3" xfId="20776" xr:uid="{B6CCF37F-B0E3-400F-A485-75225E376792}"/>
    <cellStyle name="Migliaia 30 4 2 3" xfId="11760" xr:uid="{394FCC96-789E-4EA0-BF7B-03D47E9FD625}"/>
    <cellStyle name="Migliaia 30 4 2 3 3" xfId="23755" xr:uid="{42DCA93F-6B40-4646-B4C5-58387D406D56}"/>
    <cellStyle name="Migliaia 30 4 2 4" xfId="28106" xr:uid="{12A8E93F-40D9-4111-9BB0-C6B0337C2EFE}"/>
    <cellStyle name="Migliaia 30 4 2 5" xfId="17807" xr:uid="{7BFFF730-E9B8-4055-A775-774EFB782B1A}"/>
    <cellStyle name="Migliaia 30 4 3" xfId="7664" xr:uid="{3091BC9A-5FF5-41E1-AA01-5C0FFBE3BA28}"/>
    <cellStyle name="Migliaia 30 4 3 2" xfId="30135" xr:uid="{DAE16970-7DE9-4C1D-9BAD-D45AE6AD8B70}"/>
    <cellStyle name="Migliaia 30 4 3 3" xfId="19842" xr:uid="{F188054D-0CAA-46D6-8F43-CE3928068AB6}"/>
    <cellStyle name="Migliaia 30 4 4" xfId="10827" xr:uid="{DA23AD87-7176-4BF7-BA6B-87F31BD964BB}"/>
    <cellStyle name="Migliaia 30 4 4 2" xfId="33096" xr:uid="{89388518-0ABC-4586-82EC-1951275FDC01}"/>
    <cellStyle name="Migliaia 30 4 4 3" xfId="22821" xr:uid="{18A66A83-29C4-4B1D-9DB2-91333141646E}"/>
    <cellStyle name="Migliaia 30 4 5" xfId="13994" xr:uid="{A100483C-948B-46B8-997D-E9B93FF9618A}"/>
    <cellStyle name="Migliaia 30 4 5 3" xfId="24728" xr:uid="{F8DDBF0A-8579-455E-9100-5AD146F0CAE5}"/>
    <cellStyle name="Migliaia 30 4 6" xfId="27172" xr:uid="{471CEEE0-4DA3-4441-834C-A36A536073CE}"/>
    <cellStyle name="Migliaia 30 4 7" xfId="16873" xr:uid="{73AB9389-9232-4584-B953-FA27F73C9655}"/>
    <cellStyle name="Migliaia 30 5" xfId="5258" xr:uid="{CFD19A34-8871-4347-B89D-7321D0BD8D06}"/>
    <cellStyle name="Migliaia 30 5 2" xfId="8434" xr:uid="{BA4C3E0D-EE70-405E-B0B8-D57647762C4C}"/>
    <cellStyle name="Migliaia 30 5 2 2" xfId="30863" xr:uid="{EAA80B63-4F1A-451E-9480-316C125BA66C}"/>
    <cellStyle name="Migliaia 30 5 2 3" xfId="20573" xr:uid="{986DFE1B-C926-4F16-9A4A-B157A3AC4EFD}"/>
    <cellStyle name="Migliaia 30 5 3" xfId="11557" xr:uid="{1915A636-0D3A-49E3-86CD-9431C26FBE96}"/>
    <cellStyle name="Migliaia 30 5 3 3" xfId="23552" xr:uid="{FF170B64-95CF-4241-8505-9B7CD660C752}"/>
    <cellStyle name="Migliaia 30 5 4" xfId="14525" xr:uid="{9DD77AB7-A79C-404F-A828-6B2D02340D7B}"/>
    <cellStyle name="Migliaia 30 5 4 3" xfId="25164" xr:uid="{33D93F8D-5E41-475F-9AB2-1023369EA862}"/>
    <cellStyle name="Migliaia 30 5 5" xfId="27903" xr:uid="{AB8F9938-51C2-41E9-8C52-A6AC45F31A73}"/>
    <cellStyle name="Migliaia 30 5 6" xfId="17604" xr:uid="{E1278965-0257-4054-A770-F17C2FE68B03}"/>
    <cellStyle name="Migliaia 30 6" xfId="5158" xr:uid="{DF3A851F-2608-45BA-BFCE-19E448570482}"/>
    <cellStyle name="Migliaia 30 6 2" xfId="8333" xr:uid="{B5509AC5-C9C3-4FA9-B6C1-0974658DFC51}"/>
    <cellStyle name="Migliaia 30 6 2 2" xfId="30762" xr:uid="{C42A3BE2-73C5-4C80-95F2-1CD4B4279499}"/>
    <cellStyle name="Migliaia 30 6 2 3" xfId="20472" xr:uid="{F104CCDF-291B-48BB-87F5-A24D757C32E5}"/>
    <cellStyle name="Migliaia 30 6 3" xfId="11456" xr:uid="{28AAEC1A-20FF-4858-A757-9334AD51FF1B}"/>
    <cellStyle name="Migliaia 30 6 3 3" xfId="23451" xr:uid="{E1440488-D764-4F49-BBAD-865FDDB38836}"/>
    <cellStyle name="Migliaia 30 6 4" xfId="14675" xr:uid="{728F76E2-3906-4DD7-AFE8-BA906EF8FD2B}"/>
    <cellStyle name="Migliaia 30 6 4 3" xfId="25315" xr:uid="{3471736A-0FCD-4EE5-9C11-B88B824FEFA8}"/>
    <cellStyle name="Migliaia 30 6 5" xfId="27802" xr:uid="{4FF31A7D-3C9B-4FA2-AC75-EDCF4CEC5CA1}"/>
    <cellStyle name="Migliaia 30 6 6" xfId="17503" xr:uid="{681ECA88-66A5-44E8-918C-000A2D6C6FA1}"/>
    <cellStyle name="Migliaia 30 7" xfId="5055" xr:uid="{174D8C40-53D6-4D6A-B30B-E9CB53FA6382}"/>
    <cellStyle name="Migliaia 30 7 2" xfId="8230" xr:uid="{2A2A4267-9F14-4CF8-B163-D2EFAD4931C0}"/>
    <cellStyle name="Migliaia 30 7 2 2" xfId="30673" xr:uid="{F7D1C545-9FD8-464F-8C19-0B2B8E0C22F4}"/>
    <cellStyle name="Migliaia 30 7 2 3" xfId="20383" xr:uid="{5E233F50-F3BC-4F84-901A-634EDC108386}"/>
    <cellStyle name="Migliaia 30 7 3" xfId="11367" xr:uid="{65AFEC9E-11E1-45BC-8AE4-EA63A9C34F31}"/>
    <cellStyle name="Migliaia 30 7 3 3" xfId="23362" xr:uid="{DDACC4F6-DE0C-424B-B086-41C46E446024}"/>
    <cellStyle name="Migliaia 30 7 4" xfId="27713" xr:uid="{B902C8AF-B281-4932-834F-C863180527B4}"/>
    <cellStyle name="Migliaia 30 7 5" xfId="17414" xr:uid="{D6E6AF51-48B0-4508-B4FC-AFD64008BA23}"/>
    <cellStyle name="Migliaia 30 8" xfId="4024" xr:uid="{20D152A5-0C4D-4A19-BD8E-0F2E1656A4C4}"/>
    <cellStyle name="Migliaia 30 8 2" xfId="7379" xr:uid="{F87BD8D5-FE41-4594-8DDC-C4D194054604}"/>
    <cellStyle name="Migliaia 30 8 2 2" xfId="29879" xr:uid="{5FEBFDFB-56BC-4BAB-8660-D2B1983C4485}"/>
    <cellStyle name="Migliaia 30 8 2 3" xfId="19586" xr:uid="{E76A4772-D37A-4B4B-8018-904550DCA8B7}"/>
    <cellStyle name="Migliaia 30 8 3" xfId="10570" xr:uid="{FDE7E439-38CB-4843-B8D7-21E2622D08CF}"/>
    <cellStyle name="Migliaia 30 8 3 2" xfId="32840" xr:uid="{BA79FFAC-9202-42F1-B8A3-6ED10BF72DD8}"/>
    <cellStyle name="Migliaia 30 8 3 3" xfId="22564" xr:uid="{8BDA4FB3-E617-4A3E-AFFA-BDA2BD7E7641}"/>
    <cellStyle name="Migliaia 30 8 4" xfId="26916" xr:uid="{7130B2E9-D8D4-4805-A17C-AFFD3151D55F}"/>
    <cellStyle name="Migliaia 30 8 5" xfId="16616" xr:uid="{20715101-93EB-41E3-924E-E0A32E562F90}"/>
    <cellStyle name="Migliaia 30 9" xfId="3838" xr:uid="{72FCDB0A-3428-4EBA-8C5D-C1F7DC395A3B}"/>
    <cellStyle name="Migliaia 30 9 2" xfId="7127" xr:uid="{45D737FD-7BEE-44EC-9E2B-4910BF68DB77}"/>
    <cellStyle name="Migliaia 30 9 2 2" xfId="29628" xr:uid="{50EB7798-38A4-4B81-9819-F5D23EC35760}"/>
    <cellStyle name="Migliaia 30 9 2 3" xfId="19334" xr:uid="{6B231ABE-8AC7-4EE8-91A3-E249634D6FA2}"/>
    <cellStyle name="Migliaia 30 9 3" xfId="10318" xr:uid="{4C35FAF6-C1DA-4A9D-912D-1317E8E4FF6F}"/>
    <cellStyle name="Migliaia 30 9 3 2" xfId="32588" xr:uid="{440B1530-0BAF-4FAD-9142-485FE2B2C199}"/>
    <cellStyle name="Migliaia 30 9 3 3" xfId="22312" xr:uid="{21FBBEE7-EB23-4ACF-99C7-F2A43A91FF77}"/>
    <cellStyle name="Migliaia 30 9 4" xfId="26664" xr:uid="{89C3C494-4D6B-4443-97C5-DD6BD00F5F08}"/>
    <cellStyle name="Migliaia 30 9 5" xfId="16364" xr:uid="{1C41ECC5-5FF1-43B1-80CA-2A5F507DC5F9}"/>
    <cellStyle name="Migliaia 31" xfId="3641" xr:uid="{20811730-7C9A-4D0E-B5DC-0A85B8A68E14}"/>
    <cellStyle name="Migliaia 31 10" xfId="3722" xr:uid="{5BD5A3B9-680B-4846-A6CD-833672891528}"/>
    <cellStyle name="Migliaia 31 10 2" xfId="7014" xr:uid="{7FBE48BA-618B-430B-A87C-4031DEFAC295}"/>
    <cellStyle name="Migliaia 31 10 2 2" xfId="29515" xr:uid="{58EBBA1B-1824-4C99-BDC0-451B7847896C}"/>
    <cellStyle name="Migliaia 31 10 2 3" xfId="19221" xr:uid="{44CD79DC-FEA2-4823-BAC4-44D9151E9349}"/>
    <cellStyle name="Migliaia 31 10 3" xfId="10205" xr:uid="{76492A7C-4ADE-4BC3-84A6-406703B9A259}"/>
    <cellStyle name="Migliaia 31 10 3 2" xfId="32475" xr:uid="{018867FD-574E-4208-AC78-F6670605CAF1}"/>
    <cellStyle name="Migliaia 31 10 3 3" xfId="22199" xr:uid="{18AD3C6F-DA14-4F2C-BE99-C094C02CBF28}"/>
    <cellStyle name="Migliaia 31 10 4" xfId="26551" xr:uid="{4FFE3FAE-C9DD-4472-80E9-D3E4CFBFBAD2}"/>
    <cellStyle name="Migliaia 31 10 5" xfId="16251" xr:uid="{D7C475E8-8624-44AD-BED5-5C41F6BB6210}"/>
    <cellStyle name="Migliaia 31 11" xfId="6927" xr:uid="{4708320A-EC8A-4588-BBB7-1750A7F6C68B}"/>
    <cellStyle name="Migliaia 31 11 2" xfId="29428" xr:uid="{AFCC5E75-89B6-460A-ACBA-91FA37C6B41C}"/>
    <cellStyle name="Migliaia 31 11 3" xfId="19134" xr:uid="{6829C417-B7DA-4D66-A114-07E501482ED8}"/>
    <cellStyle name="Migliaia 31 12" xfId="10118" xr:uid="{537A4630-5F34-4FFF-8D6E-65FD53DB3D33}"/>
    <cellStyle name="Migliaia 31 12 2" xfId="32388" xr:uid="{926BA77B-EFD9-49A6-B074-ED68392FDD06}"/>
    <cellStyle name="Migliaia 31 12 3" xfId="22112" xr:uid="{9C8DD6A5-27DE-4217-BA1B-F77A97B6AEE5}"/>
    <cellStyle name="Migliaia 31 13" xfId="13205" xr:uid="{3FE64412-3735-469C-8CA3-97857B0AC87F}"/>
    <cellStyle name="Migliaia 31 13 3" xfId="24303" xr:uid="{CFE5B1D2-162F-4DF3-AAEB-080695252982}"/>
    <cellStyle name="Migliaia 31 14" xfId="26464" xr:uid="{5A60A50E-E17B-4488-ADA7-E8F14B5C4D81}"/>
    <cellStyle name="Migliaia 31 15" xfId="16164" xr:uid="{A06DA2CC-5110-48C2-94F3-7D8D68BDBA55}"/>
    <cellStyle name="Migliaia 31 2" xfId="3940" xr:uid="{1FB79346-EAA7-4914-B37A-9A3B2707DD5E}"/>
    <cellStyle name="Migliaia 31 2 2" xfId="4810" xr:uid="{A0665A44-D9F8-44DA-8139-A01F779B1963}"/>
    <cellStyle name="Migliaia 31 2 2 2" xfId="5793" xr:uid="{64F5778C-B9C9-4235-A4B9-52DFF7E8CA5B}"/>
    <cellStyle name="Migliaia 31 2 2 2 2" xfId="8991" xr:uid="{97D7216F-878D-4D88-941E-307C70E5E8F4}"/>
    <cellStyle name="Migliaia 31 2 2 2 2 2" xfId="31403" xr:uid="{A49F0859-6BB8-47A5-93B1-33F10C489215}"/>
    <cellStyle name="Migliaia 31 2 2 2 2 3" xfId="21114" xr:uid="{F7C02EA7-507D-47F5-B25D-D19C1B42176D}"/>
    <cellStyle name="Migliaia 31 2 2 2 3" xfId="12096" xr:uid="{D6FF7B0F-950F-48E8-A71F-91277BCFB926}"/>
    <cellStyle name="Migliaia 31 2 2 2 3 3" xfId="24094" xr:uid="{920B5CD9-565E-40A2-A359-E7C85797DF70}"/>
    <cellStyle name="Migliaia 31 2 2 2 4" xfId="14411" xr:uid="{468859A0-3C0C-4FA9-ACD3-1B2D1709B5D4}"/>
    <cellStyle name="Migliaia 31 2 2 2 4 3" xfId="25049" xr:uid="{3C762A5E-19AD-4F3B-8D15-47A0965B430F}"/>
    <cellStyle name="Migliaia 31 2 2 2 5" xfId="28440" xr:uid="{09619106-6E84-4688-94BD-53DE3F9DDFEA}"/>
    <cellStyle name="Migliaia 31 2 2 2 6" xfId="18146" xr:uid="{552395C5-1608-4F87-AE45-8506E27EF738}"/>
    <cellStyle name="Migliaia 31 2 2 3" xfId="7985" xr:uid="{629AE891-E649-4D3A-98AD-0FA312E9F339}"/>
    <cellStyle name="Migliaia 31 2 2 3 2" xfId="30457" xr:uid="{8C6DE089-DDBB-489B-9BFF-FB3F3A6E30D3}"/>
    <cellStyle name="Migliaia 31 2 2 3 3" xfId="20167" xr:uid="{0D5F7D89-1BF0-4171-B6BD-8AA4B1F2E291}"/>
    <cellStyle name="Migliaia 31 2 2 4" xfId="11151" xr:uid="{517F5804-1220-4FBE-81F2-1A69FF93E20E}"/>
    <cellStyle name="Migliaia 31 2 2 4 3" xfId="23146" xr:uid="{0AB7A994-9F13-43C9-8D1A-7FBDDD0D70FA}"/>
    <cellStyle name="Migliaia 31 2 2 5" xfId="13807" xr:uid="{2FE3349B-CDBE-4F9C-8314-4058550089D3}"/>
    <cellStyle name="Migliaia 31 2 2 5 3" xfId="24632" xr:uid="{7C2B3858-4C9D-42E6-B884-C96B0FBF74ED}"/>
    <cellStyle name="Migliaia 31 2 2 6" xfId="27497" xr:uid="{E9D4C3FA-585A-4124-B0BB-CD48CB14EDBE}"/>
    <cellStyle name="Migliaia 31 2 2 7" xfId="17198" xr:uid="{9D68F02B-7CBE-4DA3-B481-D105D8472D47}"/>
    <cellStyle name="Migliaia 31 2 3" xfId="4656" xr:uid="{AD659037-AFDA-49A0-8FB1-60FC0659E331}"/>
    <cellStyle name="Migliaia 31 2 3 2" xfId="7828" xr:uid="{B711D22F-2FE8-4466-A056-DCAC7050101C}"/>
    <cellStyle name="Migliaia 31 2 3 2 2" xfId="30298" xr:uid="{E3E701C8-85F1-47EA-B37C-A04836BDC72A}"/>
    <cellStyle name="Migliaia 31 2 3 2 3" xfId="20006" xr:uid="{522C8E0E-11D0-4931-BD34-04C611ED4288}"/>
    <cellStyle name="Migliaia 31 2 3 3" xfId="10990" xr:uid="{79E9E217-DCBD-468D-8620-0F8E6C9E372E}"/>
    <cellStyle name="Migliaia 31 2 3 3 2" xfId="33260" xr:uid="{F8B365AC-655C-4249-A627-F909F07EB246}"/>
    <cellStyle name="Migliaia 31 2 3 3 3" xfId="22985" xr:uid="{29D29B99-6480-4C70-AC24-ECEAA48003CF}"/>
    <cellStyle name="Migliaia 31 2 3 4" xfId="14248" xr:uid="{3135BE78-F464-49FF-85E0-085D41F27352}"/>
    <cellStyle name="Migliaia 31 2 3 4 3" xfId="24887" xr:uid="{163E07DC-979B-464D-B67C-2D85A488B534}"/>
    <cellStyle name="Migliaia 31 2 3 5" xfId="27336" xr:uid="{F11DE76C-E0A8-460C-A174-3B9E5C343C4E}"/>
    <cellStyle name="Migliaia 31 2 3 6" xfId="17037" xr:uid="{68233335-1600-4853-AE8C-339EAD6FEAD6}"/>
    <cellStyle name="Migliaia 31 2 4" xfId="4185" xr:uid="{BA80DBB0-4109-44B0-8173-9F55ABA3F95E}"/>
    <cellStyle name="Migliaia 31 2 4 2" xfId="7542" xr:uid="{0803A81A-6206-4A54-B4F2-6493B3E1D637}"/>
    <cellStyle name="Migliaia 31 2 4 2 2" xfId="30042" xr:uid="{03B94D51-9BBF-4DB0-979A-C5C6692DC1AF}"/>
    <cellStyle name="Migliaia 31 2 4 2 3" xfId="19749" xr:uid="{6296B704-D36C-472E-B10A-F6F534165F91}"/>
    <cellStyle name="Migliaia 31 2 4 3" xfId="10733" xr:uid="{50100161-4449-4792-AA37-E6DC9777DAA5}"/>
    <cellStyle name="Migliaia 31 2 4 3 2" xfId="33003" xr:uid="{7C068862-C24D-4BA5-89E7-8750EF417ADD}"/>
    <cellStyle name="Migliaia 31 2 4 3 3" xfId="22727" xr:uid="{159A8112-1D07-4903-A673-463C00FF83D4}"/>
    <cellStyle name="Migliaia 31 2 4 4" xfId="27078" xr:uid="{B7D9714C-11DE-47CB-B6DF-F8760A585928}"/>
    <cellStyle name="Migliaia 31 2 4 5" xfId="16779" xr:uid="{3AFB71F4-DF22-4424-B00D-43C6551A6D14}"/>
    <cellStyle name="Migliaia 31 2 5" xfId="7289" xr:uid="{71C58984-0386-4C44-B955-D86044DC73E2}"/>
    <cellStyle name="Migliaia 31 2 5 2" xfId="29789" xr:uid="{DC246E02-EDCF-4574-B669-B406CF278EE0}"/>
    <cellStyle name="Migliaia 31 2 5 3" xfId="19496" xr:uid="{867734C0-BB8E-44E1-BEFC-529DBEFC46DE}"/>
    <cellStyle name="Migliaia 31 2 6" xfId="10480" xr:uid="{A667DD73-E148-40DD-8433-C73BF74B1040}"/>
    <cellStyle name="Migliaia 31 2 6 2" xfId="32750" xr:uid="{DCF78A45-AD4F-4A55-BE66-A0023D8E54F7}"/>
    <cellStyle name="Migliaia 31 2 6 3" xfId="22474" xr:uid="{CC8BC431-A386-4414-B5CE-E7AB7826C60C}"/>
    <cellStyle name="Migliaia 31 2 7" xfId="13599" xr:uid="{426614B8-512F-48BA-938F-EFE7A06A4931}"/>
    <cellStyle name="Migliaia 31 2 7 3" xfId="24470" xr:uid="{AB3298F8-8B99-4950-956F-9CCBFF511A51}"/>
    <cellStyle name="Migliaia 31 2 8" xfId="26826" xr:uid="{B29487B7-82AA-4FAD-8893-05197B27C981}"/>
    <cellStyle name="Migliaia 31 2 9" xfId="16526" xr:uid="{5E4C485F-3B99-4953-9E46-EA8785131F59}"/>
    <cellStyle name="Migliaia 31 3" xfId="3896" xr:uid="{AD7ACAC6-CBC8-4C99-8558-12F713552BE3}"/>
    <cellStyle name="Migliaia 31 3 2" xfId="4762" xr:uid="{D9C8DBB4-B896-4F01-B14B-08EA64DDFC9B}"/>
    <cellStyle name="Migliaia 31 3 2 2" xfId="5578" xr:uid="{A89B71EE-CFEF-4893-9B83-0FC6DF015D64}"/>
    <cellStyle name="Migliaia 31 3 2 2 2" xfId="8764" xr:uid="{2C199D4B-6F53-4030-87E6-E00611E7F6D2}"/>
    <cellStyle name="Migliaia 31 3 2 2 2 2" xfId="31194" xr:uid="{9FE85541-321D-4CD2-B396-08EDC0434A8A}"/>
    <cellStyle name="Migliaia 31 3 2 2 2 3" xfId="20904" xr:uid="{1491E98F-6361-486D-95A0-DB257835726B}"/>
    <cellStyle name="Migliaia 31 3 2 2 3" xfId="11886" xr:uid="{CF352C36-B2EF-453A-A577-8C7915BA014B}"/>
    <cellStyle name="Migliaia 31 3 2 2 3 3" xfId="23884" xr:uid="{34FF95F3-8173-42E5-9E79-453D6A09F180}"/>
    <cellStyle name="Migliaia 31 3 2 2 4" xfId="14334" xr:uid="{BFA9B8AB-AF59-45D2-8E40-F7E091757463}"/>
    <cellStyle name="Migliaia 31 3 2 2 4 3" xfId="24970" xr:uid="{F74F0B93-714B-44F2-80F7-B1138369AE67}"/>
    <cellStyle name="Migliaia 31 3 2 2 5" xfId="28235" xr:uid="{E2F1B8B1-A601-49EC-A612-3A5AC4EE3541}"/>
    <cellStyle name="Migliaia 31 3 2 2 6" xfId="17936" xr:uid="{FE0BBCB3-E43C-4B61-8B11-1A715A4FBA16}"/>
    <cellStyle name="Migliaia 31 3 2 3" xfId="7908" xr:uid="{C599F19D-A62B-4E12-8F10-24B00D25D7CE}"/>
    <cellStyle name="Migliaia 31 3 2 3 2" xfId="30379" xr:uid="{C7E04F35-2D99-403C-8C37-1B2FCB64B82E}"/>
    <cellStyle name="Migliaia 31 3 2 3 3" xfId="20088" xr:uid="{02DA13E2-D4B4-45E2-8930-19849F03B387}"/>
    <cellStyle name="Migliaia 31 3 2 4" xfId="11072" xr:uid="{3E6EEF73-7F58-4856-AC4B-5CDA52DE5859}"/>
    <cellStyle name="Migliaia 31 3 2 4 2" xfId="33341" xr:uid="{F5895E6B-8E8F-4584-8373-EAC6F4B2AD62}"/>
    <cellStyle name="Migliaia 31 3 2 4 3" xfId="23067" xr:uid="{21ED208E-09BA-409F-8698-82FA2FE89C67}"/>
    <cellStyle name="Migliaia 31 3 2 5" xfId="13730" xr:uid="{2495B64E-56ED-4687-AB24-EA8462E66F1E}"/>
    <cellStyle name="Migliaia 31 3 2 5 3" xfId="24553" xr:uid="{072CCB27-B59E-4E0E-8090-D93F7E522995}"/>
    <cellStyle name="Migliaia 31 3 2 6" xfId="27418" xr:uid="{90B7FCAC-6206-440A-A953-9774FA5F2F84}"/>
    <cellStyle name="Migliaia 31 3 2 7" xfId="17119" xr:uid="{7D211E70-24DA-4D35-A664-452E654999C6}"/>
    <cellStyle name="Migliaia 31 3 3" xfId="4583" xr:uid="{9366511D-C1DF-4C94-946A-40A709344311}"/>
    <cellStyle name="Migliaia 31 3 3 2" xfId="7746" xr:uid="{94E340A8-503E-4A6F-BADA-A682FC61B939}"/>
    <cellStyle name="Migliaia 31 3 3 2 2" xfId="30217" xr:uid="{8DA6C0AD-7B15-43B8-A41E-C36BD39FDB57}"/>
    <cellStyle name="Migliaia 31 3 3 2 3" xfId="19924" xr:uid="{5149FF9E-31C9-4C46-9672-9E85C9864273}"/>
    <cellStyle name="Migliaia 31 3 3 3" xfId="10909" xr:uid="{D15171E4-C84A-4AFD-8FBD-68D2B7E3D166}"/>
    <cellStyle name="Migliaia 31 3 3 3 2" xfId="33178" xr:uid="{07D15539-0BF4-497E-B7CF-36234CB86EC9}"/>
    <cellStyle name="Migliaia 31 3 3 3 3" xfId="22903" xr:uid="{638185CF-4409-4DEF-9E27-0D93792B2AC0}"/>
    <cellStyle name="Migliaia 31 3 3 4" xfId="14174" xr:uid="{3D42AE7A-0F2B-4A94-8866-D5B5534EA320}"/>
    <cellStyle name="Migliaia 31 3 3 4 3" xfId="24810" xr:uid="{7BF3166F-5D6B-46D1-B982-46FE3B2E6B80}"/>
    <cellStyle name="Migliaia 31 3 3 5" xfId="27254" xr:uid="{8E543E7E-829D-4DF0-9ABA-11BB4B3CEC4C}"/>
    <cellStyle name="Migliaia 31 3 3 6" xfId="16955" xr:uid="{27E0847F-BCB0-4230-8567-AC21EE0642B6}"/>
    <cellStyle name="Migliaia 31 3 4" xfId="4103" xr:uid="{1DB8BF01-9201-42D4-8E37-0A067C6E88FE}"/>
    <cellStyle name="Migliaia 31 3 4 2" xfId="7460" xr:uid="{B03CF9E5-9A56-4555-AF7A-89BD56F9C838}"/>
    <cellStyle name="Migliaia 31 3 4 2 2" xfId="29960" xr:uid="{D6C8DC44-0CAC-472C-821F-54B0AE92EAE8}"/>
    <cellStyle name="Migliaia 31 3 4 2 3" xfId="19667" xr:uid="{E272553A-3C66-4097-8F3B-04C2FB2259A1}"/>
    <cellStyle name="Migliaia 31 3 4 3" xfId="10651" xr:uid="{4F92D680-D274-46AA-B43E-2764C3D0362F}"/>
    <cellStyle name="Migliaia 31 3 4 3 2" xfId="32921" xr:uid="{631EC895-B8FF-4CB7-B0F7-F18A30C9E64C}"/>
    <cellStyle name="Migliaia 31 3 4 3 3" xfId="22645" xr:uid="{31EA11AB-0880-4690-8959-3258084C395F}"/>
    <cellStyle name="Migliaia 31 3 4 4" xfId="26996" xr:uid="{EA918AB8-4E9C-45F2-8CAA-BDD673130D44}"/>
    <cellStyle name="Migliaia 31 3 4 5" xfId="16697" xr:uid="{9C73E8D3-17F3-4D2A-9D27-2A8993E3B964}"/>
    <cellStyle name="Migliaia 31 3 5" xfId="7207" xr:uid="{05068DB0-8CCE-4528-ADC0-0D98202A0B75}"/>
    <cellStyle name="Migliaia 31 3 5 2" xfId="29708" xr:uid="{FAD81835-7E78-4A05-95B8-A07261B95702}"/>
    <cellStyle name="Migliaia 31 3 5 3" xfId="19414" xr:uid="{86424938-6A4C-4330-9291-227D220BED75}"/>
    <cellStyle name="Migliaia 31 3 6" xfId="10398" xr:uid="{947F9707-7124-4499-8EB0-0BF789FB1297}"/>
    <cellStyle name="Migliaia 31 3 6 2" xfId="32668" xr:uid="{7F621A76-97CB-4183-88AF-9DC3E9B173DB}"/>
    <cellStyle name="Migliaia 31 3 6 3" xfId="22392" xr:uid="{AD5D0557-E055-4961-8B88-9D9D17F369E1}"/>
    <cellStyle name="Migliaia 31 3 7" xfId="13518" xr:uid="{2F793E42-2EE9-40F2-B5AD-045EAD19BC25}"/>
    <cellStyle name="Migliaia 31 3 7 3" xfId="24388" xr:uid="{C438CB0C-B2A6-4425-958D-E94F79393DA3}"/>
    <cellStyle name="Migliaia 31 3 8" xfId="26744" xr:uid="{4476CA93-D34E-40AD-8796-E812ACF58735}"/>
    <cellStyle name="Migliaia 31 3 9" xfId="16444" xr:uid="{DE1A915C-37D7-4F90-8688-F5584A6450BB}"/>
    <cellStyle name="Migliaia 31 4" xfId="4279" xr:uid="{5FF424C5-CD55-4CCA-B3DE-A83498241D4B}"/>
    <cellStyle name="Migliaia 31 4 2" xfId="5458" xr:uid="{D48A6172-8235-4BFA-BFE6-C55E99692A77}"/>
    <cellStyle name="Migliaia 31 4 2 2" xfId="8634" xr:uid="{143CE4FB-A830-49C9-A71A-CAB367A8320A}"/>
    <cellStyle name="Migliaia 31 4 2 2 2" xfId="31062" xr:uid="{C73153DD-974E-4906-923A-B683FECCAB74}"/>
    <cellStyle name="Migliaia 31 4 2 2 3" xfId="20773" xr:uid="{EC3504EC-7D77-4200-A15C-FDB4039AF7BF}"/>
    <cellStyle name="Migliaia 31 4 2 3" xfId="11757" xr:uid="{876A1BB6-C812-4B76-AD67-9BAAC055D20F}"/>
    <cellStyle name="Migliaia 31 4 2 3 3" xfId="23752" xr:uid="{05694FD6-A3EF-482E-AE38-2EFFB6559E64}"/>
    <cellStyle name="Migliaia 31 4 2 4" xfId="28103" xr:uid="{5486FB36-BCF2-49D6-ABCF-116E053D7C52}"/>
    <cellStyle name="Migliaia 31 4 2 5" xfId="17804" xr:uid="{29D13C42-CDF7-47F0-A639-DED6CB1086E1}"/>
    <cellStyle name="Migliaia 31 4 3" xfId="7661" xr:uid="{D557A564-20D7-4B04-BFD8-DB136F6D0CA4}"/>
    <cellStyle name="Migliaia 31 4 3 2" xfId="30132" xr:uid="{02F148CF-58F6-4B0C-AC3E-D3C2EAF2F48E}"/>
    <cellStyle name="Migliaia 31 4 3 3" xfId="19839" xr:uid="{20CCF561-A4E0-4C79-B02E-134FA14D1D0F}"/>
    <cellStyle name="Migliaia 31 4 4" xfId="10824" xr:uid="{BE5B146D-93F9-48DF-9FAA-6789EC739460}"/>
    <cellStyle name="Migliaia 31 4 4 2" xfId="33093" xr:uid="{CCEB1D6B-DEB4-4946-A144-C105FB44A7BF}"/>
    <cellStyle name="Migliaia 31 4 4 3" xfId="22818" xr:uid="{7A0449F9-BA66-466C-AEFC-77FEDEB8DAA6}"/>
    <cellStyle name="Migliaia 31 4 5" xfId="13900" xr:uid="{83FEC3F8-9BB5-4940-B591-CA7222323FB6}"/>
    <cellStyle name="Migliaia 31 4 5 3" xfId="24725" xr:uid="{1249A6A3-6106-44C3-BD7E-B3B06D5CF9FE}"/>
    <cellStyle name="Migliaia 31 4 6" xfId="27169" xr:uid="{FA36110E-18A6-4DF8-9D57-61A9A6C1A958}"/>
    <cellStyle name="Migliaia 31 4 7" xfId="16870" xr:uid="{86C3314F-1EC4-458D-8707-AEAB2B20EC8B}"/>
    <cellStyle name="Migliaia 31 5" xfId="5255" xr:uid="{90A5E33D-6A66-4EC5-B494-2782DDBF1C08}"/>
    <cellStyle name="Migliaia 31 5 2" xfId="8431" xr:uid="{9AD6D884-67AC-41BE-95C4-94A64F426A8F}"/>
    <cellStyle name="Migliaia 31 5 2 2" xfId="30860" xr:uid="{DA388769-DBA2-4A56-B434-22128F7379D0}"/>
    <cellStyle name="Migliaia 31 5 2 3" xfId="20570" xr:uid="{E6640EC5-3C66-4C46-9D40-49F1130B2119}"/>
    <cellStyle name="Migliaia 31 5 3" xfId="11554" xr:uid="{8A6F1F1C-CD9F-4D22-9359-3171E50EA186}"/>
    <cellStyle name="Migliaia 31 5 3 3" xfId="23549" xr:uid="{65A1C7A4-22E2-4F24-87EC-0128067A6C9D}"/>
    <cellStyle name="Migliaia 31 5 4" xfId="14692" xr:uid="{6706F84C-1063-427F-A402-2BA202B37715}"/>
    <cellStyle name="Migliaia 31 5 4 3" xfId="25332" xr:uid="{3D78F50D-F2D1-4550-A584-922ED164491F}"/>
    <cellStyle name="Migliaia 31 5 5" xfId="27900" xr:uid="{F591D063-4680-43B8-97D0-A98FD309D4F2}"/>
    <cellStyle name="Migliaia 31 5 6" xfId="17601" xr:uid="{D84A569B-6797-4B11-B7C5-ADAB275B1B4A}"/>
    <cellStyle name="Migliaia 31 6" xfId="5155" xr:uid="{7D25DE04-DC3C-48EE-A2DB-FF4A987AC90E}"/>
    <cellStyle name="Migliaia 31 6 2" xfId="8330" xr:uid="{7E0DE495-9B0B-427D-8642-1025700C8AEF}"/>
    <cellStyle name="Migliaia 31 6 2 2" xfId="30759" xr:uid="{0C75BFB3-4510-4935-9BE3-243424CCDC6A}"/>
    <cellStyle name="Migliaia 31 6 2 3" xfId="20469" xr:uid="{1BE2296D-6B8E-4370-9E61-2584D2764FF0}"/>
    <cellStyle name="Migliaia 31 6 3" xfId="11453" xr:uid="{5E0B5F38-455D-47E6-98D4-B3738D5B8964}"/>
    <cellStyle name="Migliaia 31 6 3 3" xfId="23448" xr:uid="{83607552-AD9A-4819-B55A-A44EB86C8834}"/>
    <cellStyle name="Migliaia 31 6 4" xfId="14536" xr:uid="{D14333CB-FD67-4CA1-AF9E-83BDD063CA64}"/>
    <cellStyle name="Migliaia 31 6 4 3" xfId="25175" xr:uid="{34A29670-04D1-486D-A544-064D6035A891}"/>
    <cellStyle name="Migliaia 31 6 5" xfId="27799" xr:uid="{23DA0D07-B9DB-4096-9261-6425E85EE8B6}"/>
    <cellStyle name="Migliaia 31 6 6" xfId="17500" xr:uid="{2630161A-DF3E-4298-9648-1D7568C823AC}"/>
    <cellStyle name="Migliaia 31 7" xfId="5052" xr:uid="{520BAB18-135B-41F6-BE5F-2A1E9AC50575}"/>
    <cellStyle name="Migliaia 31 7 2" xfId="8227" xr:uid="{994324F6-D5BD-43D2-A19A-41C88F588B71}"/>
    <cellStyle name="Migliaia 31 7 2 2" xfId="30670" xr:uid="{F1DB8AED-DD4B-4112-80F9-453C9330D97D}"/>
    <cellStyle name="Migliaia 31 7 2 3" xfId="20380" xr:uid="{47C1C446-843F-4A72-AD8C-419F59F3E93E}"/>
    <cellStyle name="Migliaia 31 7 3" xfId="11364" xr:uid="{B806AEE4-5577-43A8-9EE5-1D0700148F93}"/>
    <cellStyle name="Migliaia 31 7 3 3" xfId="23359" xr:uid="{1613FF66-714E-4B2A-9F5A-7B876ECE7170}"/>
    <cellStyle name="Migliaia 31 7 4" xfId="27710" xr:uid="{F80201D1-D745-4F68-9F3E-E8A954367907}"/>
    <cellStyle name="Migliaia 31 7 5" xfId="17411" xr:uid="{FA6FE9C6-2D0E-4ED6-AC8B-559CA7970378}"/>
    <cellStyle name="Migliaia 31 8" xfId="4021" xr:uid="{0E66C626-84C3-4036-AB8C-981B7105A2AF}"/>
    <cellStyle name="Migliaia 31 8 2" xfId="7376" xr:uid="{334127A2-10D0-4515-BABB-305CDCD43BC8}"/>
    <cellStyle name="Migliaia 31 8 2 2" xfId="29876" xr:uid="{A558D9EC-C81D-4FE7-8266-308A5CC3E442}"/>
    <cellStyle name="Migliaia 31 8 2 3" xfId="19583" xr:uid="{C624EDC8-4BB5-46E9-A132-C5FFFCFBC695}"/>
    <cellStyle name="Migliaia 31 8 3" xfId="10567" xr:uid="{72CE08B5-E315-47D1-A388-5ADC0A85D6E9}"/>
    <cellStyle name="Migliaia 31 8 3 2" xfId="32837" xr:uid="{E2AEAC96-0581-4CEE-97CF-157CFE4E16D6}"/>
    <cellStyle name="Migliaia 31 8 3 3" xfId="22561" xr:uid="{3AE4A628-95B3-4C5D-A5CD-9B435334C348}"/>
    <cellStyle name="Migliaia 31 8 4" xfId="26913" xr:uid="{E05505CE-F62B-4288-AD94-D0415678C790}"/>
    <cellStyle name="Migliaia 31 8 5" xfId="16613" xr:uid="{2E879AEA-DFA9-4FAA-9637-7DA889F9D891}"/>
    <cellStyle name="Migliaia 31 9" xfId="3835" xr:uid="{08EAFCFB-D77C-443F-954B-4E1F4062011E}"/>
    <cellStyle name="Migliaia 31 9 2" xfId="7124" xr:uid="{4ACC03DF-D359-456F-A44A-1AF777155887}"/>
    <cellStyle name="Migliaia 31 9 2 2" xfId="29625" xr:uid="{5DEAA2B1-5FD5-4148-A94A-9A80911A9A41}"/>
    <cellStyle name="Migliaia 31 9 2 3" xfId="19331" xr:uid="{57AFF3CE-1120-447C-B4E0-C49175B69CF3}"/>
    <cellStyle name="Migliaia 31 9 3" xfId="10315" xr:uid="{1029D833-F157-4D12-B15E-961224038944}"/>
    <cellStyle name="Migliaia 31 9 3 2" xfId="32585" xr:uid="{ED33FFC9-0E3A-45C1-8364-3ECD75EB4E21}"/>
    <cellStyle name="Migliaia 31 9 3 3" xfId="22309" xr:uid="{2B281BC2-ABB1-4929-BF94-1D2BFE90A66F}"/>
    <cellStyle name="Migliaia 31 9 4" xfId="26661" xr:uid="{5B0D6793-A18C-420F-B526-A4D1CA3C0F2E}"/>
    <cellStyle name="Migliaia 31 9 5" xfId="16361" xr:uid="{7BA476D5-A7A5-499B-A27B-8D21A89BA014}"/>
    <cellStyle name="Migliaia 32" xfId="3639" xr:uid="{93E28886-90F8-4961-86EE-4A3EB13C1427}"/>
    <cellStyle name="Migliaia 32 10" xfId="3720" xr:uid="{4197851C-7493-4F97-A1F3-0AE32D83D681}"/>
    <cellStyle name="Migliaia 32 10 2" xfId="7012" xr:uid="{A224F386-45E3-4330-892A-F1FEB67A7C2C}"/>
    <cellStyle name="Migliaia 32 10 2 2" xfId="29513" xr:uid="{D1D27767-0E9E-457A-97A5-2650445DD7B4}"/>
    <cellStyle name="Migliaia 32 10 2 3" xfId="19219" xr:uid="{644A6D00-F087-45EB-BC68-1225846F2FBD}"/>
    <cellStyle name="Migliaia 32 10 3" xfId="10203" xr:uid="{7C714FDB-F690-4D1E-8EFF-45E00977AA31}"/>
    <cellStyle name="Migliaia 32 10 3 2" xfId="32473" xr:uid="{87BF7E7B-9BF3-43F3-A54F-598648B97BBD}"/>
    <cellStyle name="Migliaia 32 10 3 3" xfId="22197" xr:uid="{078BC9A2-4FCC-43F3-825F-332471784AEA}"/>
    <cellStyle name="Migliaia 32 10 4" xfId="26549" xr:uid="{08EDFAB5-1D70-4B75-9994-3929352B53DD}"/>
    <cellStyle name="Migliaia 32 10 5" xfId="16249" xr:uid="{30C7AA84-8457-4EA2-8E74-0941ADC0CF7F}"/>
    <cellStyle name="Migliaia 32 11" xfId="6925" xr:uid="{70DB9B2F-6661-48E2-8C4C-45BAE8DCBA58}"/>
    <cellStyle name="Migliaia 32 11 2" xfId="29426" xr:uid="{14818672-D5B0-47BC-A609-A481ED14D1AC}"/>
    <cellStyle name="Migliaia 32 11 3" xfId="19132" xr:uid="{BCA53FB0-11BF-46AD-A100-98330E2CB1BC}"/>
    <cellStyle name="Migliaia 32 12" xfId="10116" xr:uid="{1D9F59FA-097A-4D29-9DB0-28D34B004D7E}"/>
    <cellStyle name="Migliaia 32 12 2" xfId="32386" xr:uid="{0266DAAB-6CEC-4937-9A50-683936B93ED3}"/>
    <cellStyle name="Migliaia 32 12 3" xfId="22110" xr:uid="{268BB71B-F3DB-4296-9132-62A280FF9377}"/>
    <cellStyle name="Migliaia 32 13" xfId="13300" xr:uid="{BEB4828B-6B48-453E-B2E4-B4FD14A07F91}"/>
    <cellStyle name="Migliaia 32 13 3" xfId="24307" xr:uid="{7D6823F8-DC6B-4FF9-BC84-C6829968894C}"/>
    <cellStyle name="Migliaia 32 14" xfId="26462" xr:uid="{EDAB7DAE-D4FA-4CD9-BF3E-64BA8B62F5D1}"/>
    <cellStyle name="Migliaia 32 15" xfId="16162" xr:uid="{9457C978-26DC-4732-8F17-F902A08A0FE3}"/>
    <cellStyle name="Migliaia 32 2" xfId="3938" xr:uid="{D341A542-4926-4B23-8F07-6E52486E0CF8}"/>
    <cellStyle name="Migliaia 32 2 2" xfId="4808" xr:uid="{474174C5-90E4-4FD0-A133-A900D932F7DE}"/>
    <cellStyle name="Migliaia 32 2 2 2" xfId="5791" xr:uid="{6307DFBA-E931-46BD-B145-BA8BCD96E2AF}"/>
    <cellStyle name="Migliaia 32 2 2 2 2" xfId="8989" xr:uid="{187E9CC0-50F9-4C84-A258-453D5CC73A3A}"/>
    <cellStyle name="Migliaia 32 2 2 2 2 2" xfId="31401" xr:uid="{3F27D3B5-6DC2-4410-90F7-EB695A936931}"/>
    <cellStyle name="Migliaia 32 2 2 2 2 3" xfId="21112" xr:uid="{9A7060F7-FC21-4291-ADB8-DA9D601824F4}"/>
    <cellStyle name="Migliaia 32 2 2 2 3" xfId="12094" xr:uid="{97C09D85-78C0-4381-99A3-EA18072FEE70}"/>
    <cellStyle name="Migliaia 32 2 2 2 3 3" xfId="24092" xr:uid="{2E8728DF-4BDE-4F73-9D4F-B1C7F71C1CA9}"/>
    <cellStyle name="Migliaia 32 2 2 2 4" xfId="14409" xr:uid="{0818772E-3D13-4D65-8B13-FC3FB096EB73}"/>
    <cellStyle name="Migliaia 32 2 2 2 4 3" xfId="25047" xr:uid="{A4594446-E33B-4AD5-BA5B-1D46DFB8446C}"/>
    <cellStyle name="Migliaia 32 2 2 2 5" xfId="28438" xr:uid="{4606D12C-3106-4AE6-A968-33F309A187DC}"/>
    <cellStyle name="Migliaia 32 2 2 2 6" xfId="18144" xr:uid="{A88A6EC8-8145-49A0-8634-55368BFCDC9C}"/>
    <cellStyle name="Migliaia 32 2 2 3" xfId="7983" xr:uid="{AC61D41F-4471-490C-A4CD-69EE099B1E8A}"/>
    <cellStyle name="Migliaia 32 2 2 3 2" xfId="30455" xr:uid="{7DE0E6EA-81C6-4BF4-A29F-9F74074CF553}"/>
    <cellStyle name="Migliaia 32 2 2 3 3" xfId="20165" xr:uid="{E8D5CE73-100E-4D33-8129-97C97583BA8E}"/>
    <cellStyle name="Migliaia 32 2 2 4" xfId="11149" xr:uid="{1EB15B75-2ED3-48F6-97A9-2E1D7F0A8F24}"/>
    <cellStyle name="Migliaia 32 2 2 4 3" xfId="23144" xr:uid="{A00A94AF-53DE-4EFC-BBAB-8029D3AA6361}"/>
    <cellStyle name="Migliaia 32 2 2 5" xfId="13805" xr:uid="{0C2D7245-855B-46A8-906D-56E8C188BE59}"/>
    <cellStyle name="Migliaia 32 2 2 5 3" xfId="24630" xr:uid="{9CE444F4-79C8-46E4-AEEA-12DED982A874}"/>
    <cellStyle name="Migliaia 32 2 2 6" xfId="27495" xr:uid="{C436C597-3544-42FC-9301-AE02847970D5}"/>
    <cellStyle name="Migliaia 32 2 2 7" xfId="17196" xr:uid="{179549F3-D0CA-43C8-B723-418C7323F4B9}"/>
    <cellStyle name="Migliaia 32 2 3" xfId="4654" xr:uid="{72BDE3A2-EBCC-450E-AE86-30CD7696D6A6}"/>
    <cellStyle name="Migliaia 32 2 3 2" xfId="7826" xr:uid="{9359164C-2F7C-4F1F-AE9C-86A7CEB4F304}"/>
    <cellStyle name="Migliaia 32 2 3 2 2" xfId="30296" xr:uid="{3F253476-8188-4192-ACD6-54A8FD0A0702}"/>
    <cellStyle name="Migliaia 32 2 3 2 3" xfId="20004" xr:uid="{5755E566-3F6E-426C-809D-E3F35307C623}"/>
    <cellStyle name="Migliaia 32 2 3 3" xfId="10988" xr:uid="{959FE416-9085-444D-B1C3-0732ACA333DE}"/>
    <cellStyle name="Migliaia 32 2 3 3 2" xfId="33258" xr:uid="{BB378499-F0D0-4C11-878B-E0DFF4BC8BB1}"/>
    <cellStyle name="Migliaia 32 2 3 3 3" xfId="22983" xr:uid="{1CCEB0F6-CD12-48B4-866F-DC253E5C27BD}"/>
    <cellStyle name="Migliaia 32 2 3 4" xfId="14246" xr:uid="{6139FC71-2B50-4D47-A2C7-592A0D4AE927}"/>
    <cellStyle name="Migliaia 32 2 3 4 3" xfId="24885" xr:uid="{16CD605D-F321-431F-8506-24F15492CD6C}"/>
    <cellStyle name="Migliaia 32 2 3 5" xfId="27334" xr:uid="{4D0FA0D4-4694-4CF0-826A-DD918EA35AF8}"/>
    <cellStyle name="Migliaia 32 2 3 6" xfId="17035" xr:uid="{D5DE338A-ADAB-4D03-B989-E5D33A0CA1D0}"/>
    <cellStyle name="Migliaia 32 2 4" xfId="4183" xr:uid="{BC2AED1D-824B-4661-BB2F-37B747D1D8D3}"/>
    <cellStyle name="Migliaia 32 2 4 2" xfId="7540" xr:uid="{8ADE86F5-E152-4DFD-994D-B406AF752FC3}"/>
    <cellStyle name="Migliaia 32 2 4 2 2" xfId="30040" xr:uid="{83625530-BDBC-4021-AC00-4132929A8AE8}"/>
    <cellStyle name="Migliaia 32 2 4 2 3" xfId="19747" xr:uid="{3CCA3942-199D-4D5B-B117-F0238565343C}"/>
    <cellStyle name="Migliaia 32 2 4 3" xfId="10731" xr:uid="{727FD468-2928-4E0E-AC16-8A57A0EE6266}"/>
    <cellStyle name="Migliaia 32 2 4 3 2" xfId="33001" xr:uid="{44C22C6F-71A4-4540-83CE-CB7667C814D4}"/>
    <cellStyle name="Migliaia 32 2 4 3 3" xfId="22725" xr:uid="{D1A32651-387D-408C-BF30-696B431556F7}"/>
    <cellStyle name="Migliaia 32 2 4 4" xfId="27076" xr:uid="{F0FD509A-38D4-4AC6-8E2B-4288578D7CC8}"/>
    <cellStyle name="Migliaia 32 2 4 5" xfId="16777" xr:uid="{F49DBB00-F228-4D8B-A54B-B8F80172AD0F}"/>
    <cellStyle name="Migliaia 32 2 5" xfId="7287" xr:uid="{61422222-90DC-4FF0-95F5-991914BE5094}"/>
    <cellStyle name="Migliaia 32 2 5 2" xfId="29787" xr:uid="{8F768496-6A1B-4945-9FFD-1ED92FD2FDD1}"/>
    <cellStyle name="Migliaia 32 2 5 3" xfId="19494" xr:uid="{7A3150CB-502E-4B70-AF2C-673E0D026CD4}"/>
    <cellStyle name="Migliaia 32 2 6" xfId="10478" xr:uid="{65C21A98-01C6-4B38-B940-E339F2BA23D1}"/>
    <cellStyle name="Migliaia 32 2 6 2" xfId="32748" xr:uid="{6BE791E5-C0C4-4BC9-9B40-1D271C32A9C5}"/>
    <cellStyle name="Migliaia 32 2 6 3" xfId="22472" xr:uid="{282434FB-A7D2-45E9-A3AF-7728C19EB542}"/>
    <cellStyle name="Migliaia 32 2 7" xfId="13597" xr:uid="{5D9EAFFA-52E0-42C4-B723-4DB0F29C8741}"/>
    <cellStyle name="Migliaia 32 2 7 3" xfId="24468" xr:uid="{DC21CEB3-F41E-4B10-8BD4-0E47C3F72B72}"/>
    <cellStyle name="Migliaia 32 2 8" xfId="26824" xr:uid="{FBD5AA6C-1FF3-4DE9-941B-E1D403465681}"/>
    <cellStyle name="Migliaia 32 2 9" xfId="16524" xr:uid="{0D97E4AF-FD76-44BD-8E94-D76942BC17E0}"/>
    <cellStyle name="Migliaia 32 3" xfId="3894" xr:uid="{238B5EE6-FE9F-4460-A1A8-EF9BB0A42204}"/>
    <cellStyle name="Migliaia 32 3 2" xfId="4760" xr:uid="{C151AAFD-3A75-49F6-AE71-26A9A154B4B7}"/>
    <cellStyle name="Migliaia 32 3 2 2" xfId="5576" xr:uid="{2E56B514-FF7D-4716-8412-25BDAEA3998B}"/>
    <cellStyle name="Migliaia 32 3 2 2 2" xfId="8762" xr:uid="{C0D00900-E51A-41A1-981E-9E02D3657AFF}"/>
    <cellStyle name="Migliaia 32 3 2 2 2 2" xfId="31192" xr:uid="{C4950144-96CA-4AC8-B662-7BFD1D4ED473}"/>
    <cellStyle name="Migliaia 32 3 2 2 2 3" xfId="20902" xr:uid="{57CA224C-F539-49CB-A892-7AB7F88E9F5A}"/>
    <cellStyle name="Migliaia 32 3 2 2 3" xfId="11884" xr:uid="{AE6EFB7F-8E96-4E35-85E8-5D8FD45EB223}"/>
    <cellStyle name="Migliaia 32 3 2 2 3 3" xfId="23882" xr:uid="{F52F2B22-6823-41D7-A557-7096948A0EB4}"/>
    <cellStyle name="Migliaia 32 3 2 2 4" xfId="14332" xr:uid="{3309DF8D-453D-4F9A-80D9-43B56892CBB5}"/>
    <cellStyle name="Migliaia 32 3 2 2 4 3" xfId="24968" xr:uid="{68C91307-618D-49FD-B9E7-A9F44D1F6E40}"/>
    <cellStyle name="Migliaia 32 3 2 2 5" xfId="28233" xr:uid="{598FA53C-3C2A-4C2F-A2D8-8131F7606CD8}"/>
    <cellStyle name="Migliaia 32 3 2 2 6" xfId="17934" xr:uid="{29BE539A-8B4B-418F-8105-F9AF308CFE5B}"/>
    <cellStyle name="Migliaia 32 3 2 3" xfId="7906" xr:uid="{0123F011-8EF6-4574-8313-1EC53BB3C72C}"/>
    <cellStyle name="Migliaia 32 3 2 3 2" xfId="30377" xr:uid="{65B8C238-473A-4DC8-860D-CE02F0917C71}"/>
    <cellStyle name="Migliaia 32 3 2 3 3" xfId="20086" xr:uid="{34A02A5C-ADAE-4122-83B2-6694E6B1E9D2}"/>
    <cellStyle name="Migliaia 32 3 2 4" xfId="11070" xr:uid="{87C70876-D62C-47EC-9E65-5E72EE0D54A1}"/>
    <cellStyle name="Migliaia 32 3 2 4 2" xfId="33339" xr:uid="{2099C5D1-5D53-4B71-BE42-261784E7EC4E}"/>
    <cellStyle name="Migliaia 32 3 2 4 3" xfId="23065" xr:uid="{6F4CED66-1410-4490-AF95-C0856749B457}"/>
    <cellStyle name="Migliaia 32 3 2 5" xfId="13728" xr:uid="{145DFF5E-7EDD-4EA4-87DE-746B3F9856C4}"/>
    <cellStyle name="Migliaia 32 3 2 5 3" xfId="24551" xr:uid="{E46E08A8-2B82-4EF3-A2F8-F6394819DA2E}"/>
    <cellStyle name="Migliaia 32 3 2 6" xfId="27416" xr:uid="{22B58770-C65B-4323-8C66-CF09E5E05DBC}"/>
    <cellStyle name="Migliaia 32 3 2 7" xfId="17117" xr:uid="{6770DE9E-94C6-40CA-9A85-18B460815DEA}"/>
    <cellStyle name="Migliaia 32 3 3" xfId="4581" xr:uid="{4FC4337F-AF36-470A-9709-DDC3472735C8}"/>
    <cellStyle name="Migliaia 32 3 3 2" xfId="7744" xr:uid="{12A30250-AC89-406D-9DD6-6208218CD0FF}"/>
    <cellStyle name="Migliaia 32 3 3 2 2" xfId="30215" xr:uid="{715E2E63-9459-4F36-9311-C821D797FA9E}"/>
    <cellStyle name="Migliaia 32 3 3 2 3" xfId="19922" xr:uid="{4EE23425-51B3-405E-8F3A-4C22BFEBC174}"/>
    <cellStyle name="Migliaia 32 3 3 3" xfId="10907" xr:uid="{DE378D4F-62B3-407E-A282-E8F09D22E76C}"/>
    <cellStyle name="Migliaia 32 3 3 3 2" xfId="33176" xr:uid="{2BCD40B6-60C2-4D8F-8749-141C1D01BEC6}"/>
    <cellStyle name="Migliaia 32 3 3 3 3" xfId="22901" xr:uid="{8DFB0107-279A-4003-8510-B5134550B46B}"/>
    <cellStyle name="Migliaia 32 3 3 4" xfId="14172" xr:uid="{96243A17-544F-4249-8C36-7E2F092AA8F6}"/>
    <cellStyle name="Migliaia 32 3 3 4 3" xfId="24808" xr:uid="{582857E7-7EFF-4977-A7AF-1258DD066898}"/>
    <cellStyle name="Migliaia 32 3 3 5" xfId="27252" xr:uid="{0E565746-7342-456B-A7FA-0C33B75C9CBD}"/>
    <cellStyle name="Migliaia 32 3 3 6" xfId="16953" xr:uid="{5E2A682F-9B50-4482-BDAB-FCC6230FE7B4}"/>
    <cellStyle name="Migliaia 32 3 4" xfId="4101" xr:uid="{45962847-DDB3-49B2-951E-F8C2280FA52C}"/>
    <cellStyle name="Migliaia 32 3 4 2" xfId="7458" xr:uid="{60D9C2B1-CE98-45C1-BB2D-0BA493FA9CAD}"/>
    <cellStyle name="Migliaia 32 3 4 2 2" xfId="29958" xr:uid="{D734A196-263F-4D70-9C8B-83556089AE22}"/>
    <cellStyle name="Migliaia 32 3 4 2 3" xfId="19665" xr:uid="{980F3C68-ABD4-4E09-BA15-D0C5D61B4C42}"/>
    <cellStyle name="Migliaia 32 3 4 3" xfId="10649" xr:uid="{B5962495-9393-4EE5-BF97-D88BE5862978}"/>
    <cellStyle name="Migliaia 32 3 4 3 2" xfId="32919" xr:uid="{30703C36-12FF-43C8-9C3F-6E02E5D1DC72}"/>
    <cellStyle name="Migliaia 32 3 4 3 3" xfId="22643" xr:uid="{9137B15E-B9FF-4835-8DA1-0BF54D9E13E9}"/>
    <cellStyle name="Migliaia 32 3 4 4" xfId="26994" xr:uid="{FDB252C5-9B8D-4F51-B2B8-7A3A928EF26A}"/>
    <cellStyle name="Migliaia 32 3 4 5" xfId="16695" xr:uid="{A2BE0826-D5D7-425D-B464-2578C7571198}"/>
    <cellStyle name="Migliaia 32 3 5" xfId="7205" xr:uid="{CF4EC9B8-1B3F-49C4-8096-5AED31CF6700}"/>
    <cellStyle name="Migliaia 32 3 5 2" xfId="29706" xr:uid="{A0AEEE42-1101-4764-916D-92A783CDD801}"/>
    <cellStyle name="Migliaia 32 3 5 3" xfId="19412" xr:uid="{5C6EDFCE-09FC-40E3-990B-F929A3A1BF5A}"/>
    <cellStyle name="Migliaia 32 3 6" xfId="10396" xr:uid="{AF82474E-80C1-447B-82D6-A5A43FF13292}"/>
    <cellStyle name="Migliaia 32 3 6 2" xfId="32666" xr:uid="{1060B4B5-07BC-427A-8A54-80890C20B06C}"/>
    <cellStyle name="Migliaia 32 3 6 3" xfId="22390" xr:uid="{14FB93F4-4B32-40B9-840C-16E70DFF1882}"/>
    <cellStyle name="Migliaia 32 3 7" xfId="13516" xr:uid="{2CF82061-8584-4B14-A689-3CECD7A98610}"/>
    <cellStyle name="Migliaia 32 3 7 3" xfId="24386" xr:uid="{25D1A454-A308-487D-9D65-45F56C38FBB6}"/>
    <cellStyle name="Migliaia 32 3 8" xfId="26742" xr:uid="{227BBB12-BBEB-441F-8F44-41BD514B0427}"/>
    <cellStyle name="Migliaia 32 3 9" xfId="16442" xr:uid="{36C516AC-A5D1-425B-B5D5-C0E0841C7A09}"/>
    <cellStyle name="Migliaia 32 4" xfId="4374" xr:uid="{81D36B68-94FC-42C2-B66C-A83D4910E68B}"/>
    <cellStyle name="Migliaia 32 4 2" xfId="5456" xr:uid="{EC887419-454E-43CC-9A7C-1CB324C6AFE7}"/>
    <cellStyle name="Migliaia 32 4 2 2" xfId="8632" xr:uid="{8B889BAF-462D-4C67-A959-FD2C1F9E64D1}"/>
    <cellStyle name="Migliaia 32 4 2 2 2" xfId="31060" xr:uid="{25172D7A-C14A-4314-81D4-073F82519F84}"/>
    <cellStyle name="Migliaia 32 4 2 2 3" xfId="20771" xr:uid="{EB777D51-6748-4828-A25A-779BF5B5C2A9}"/>
    <cellStyle name="Migliaia 32 4 2 3" xfId="11755" xr:uid="{F0E640A5-8BF3-4271-9B22-3F1CE11452DD}"/>
    <cellStyle name="Migliaia 32 4 2 3 3" xfId="23750" xr:uid="{990C8634-254C-46E9-BEEF-397DF008DC0A}"/>
    <cellStyle name="Migliaia 32 4 2 4" xfId="28101" xr:uid="{470EBCC7-35B8-4DC4-9DDF-20B5C6325EE4}"/>
    <cellStyle name="Migliaia 32 4 2 5" xfId="17802" xr:uid="{F7D7E340-3662-4DEE-9342-E7EFAA07C4EA}"/>
    <cellStyle name="Migliaia 32 4 3" xfId="7665" xr:uid="{C8BB61B1-A75E-462C-A9BE-400A9EE34BA1}"/>
    <cellStyle name="Migliaia 32 4 3 2" xfId="30136" xr:uid="{E1B8203B-76DD-414C-8121-226C4EF0BE72}"/>
    <cellStyle name="Migliaia 32 4 3 3" xfId="19843" xr:uid="{DD6ABE16-138A-4AE2-B62E-44CBDD596807}"/>
    <cellStyle name="Migliaia 32 4 4" xfId="10828" xr:uid="{746E6B12-8418-4DF5-8F5E-3E426A11DF9D}"/>
    <cellStyle name="Migliaia 32 4 4 2" xfId="33097" xr:uid="{2B73E58B-DDD6-43F2-83BD-A12C4B87E58B}"/>
    <cellStyle name="Migliaia 32 4 4 3" xfId="22822" xr:uid="{D4D05B82-8CD9-4CF9-811A-A8D364933057}"/>
    <cellStyle name="Migliaia 32 4 5" xfId="13995" xr:uid="{0CEB477F-1192-458E-BF4B-BA12DFF88757}"/>
    <cellStyle name="Migliaia 32 4 5 3" xfId="24729" xr:uid="{C3FDD897-1FC4-45B2-AFB8-8FEC0578B67C}"/>
    <cellStyle name="Migliaia 32 4 6" xfId="27173" xr:uid="{F01E44BC-AC9B-4F4C-86B4-EE737F65C214}"/>
    <cellStyle name="Migliaia 32 4 7" xfId="16874" xr:uid="{262841D0-EF5B-4750-8732-290367AD71D2}"/>
    <cellStyle name="Migliaia 32 5" xfId="5253" xr:uid="{3EA38A96-0A78-4A8C-BA82-195006FAB22C}"/>
    <cellStyle name="Migliaia 32 5 2" xfId="8429" xr:uid="{99C18DA5-EF06-42FF-90E7-7B164DAC574D}"/>
    <cellStyle name="Migliaia 32 5 2 2" xfId="30858" xr:uid="{AD67BD81-22B3-4033-A056-2EAE6BCA090C}"/>
    <cellStyle name="Migliaia 32 5 2 3" xfId="20568" xr:uid="{FB81D1CA-88F9-4944-9B6C-C41AD3E79AC9}"/>
    <cellStyle name="Migliaia 32 5 3" xfId="11552" xr:uid="{CB39B41D-97FB-4864-B5B0-FC78BE7428F9}"/>
    <cellStyle name="Migliaia 32 5 3 3" xfId="23547" xr:uid="{9E92DBC0-5A16-4772-87A0-B4D913134628}"/>
    <cellStyle name="Migliaia 32 5 4" xfId="14728" xr:uid="{9BC4CFD5-0606-483C-885D-32F3B1CBD81B}"/>
    <cellStyle name="Migliaia 32 5 4 3" xfId="25365" xr:uid="{3FF63F01-7471-4A99-B020-E45BB7BAF370}"/>
    <cellStyle name="Migliaia 32 5 5" xfId="27898" xr:uid="{DADB0FC2-C9B2-4E40-B398-6E9258B580D9}"/>
    <cellStyle name="Migliaia 32 5 6" xfId="17599" xr:uid="{A76989B9-6E96-4495-8451-D0A1642F9BD6}"/>
    <cellStyle name="Migliaia 32 6" xfId="5153" xr:uid="{87E398A0-3F83-4463-AAEA-FB93E05B3C7A}"/>
    <cellStyle name="Migliaia 32 6 2" xfId="8328" xr:uid="{393D48C3-07EF-4CE1-8F6E-894C1296ADEF}"/>
    <cellStyle name="Migliaia 32 6 2 2" xfId="30757" xr:uid="{89ACAF94-5DD5-41D5-A463-AD020673F5C9}"/>
    <cellStyle name="Migliaia 32 6 2 3" xfId="20467" xr:uid="{F635404F-05AB-409F-B415-9883B5BFB242}"/>
    <cellStyle name="Migliaia 32 6 3" xfId="11451" xr:uid="{45724006-659A-41C6-8DBB-8B200E287E01}"/>
    <cellStyle name="Migliaia 32 6 3 3" xfId="23446" xr:uid="{63142BC1-F5C3-482E-8BE0-CD1C63DAEAEF}"/>
    <cellStyle name="Migliaia 32 6 4" xfId="14633" xr:uid="{E950C96C-03B8-4321-B2D0-FC4E7BEE62CB}"/>
    <cellStyle name="Migliaia 32 6 4 3" xfId="25273" xr:uid="{B8CB0D9B-FB38-4282-8125-A0A8A1DC93F4}"/>
    <cellStyle name="Migliaia 32 6 5" xfId="27797" xr:uid="{7BC2AD93-731E-4589-ADF1-BE8A50DBFA5E}"/>
    <cellStyle name="Migliaia 32 6 6" xfId="17498" xr:uid="{3DAF5D6E-606D-4C1F-9420-39746CDB53B3}"/>
    <cellStyle name="Migliaia 32 7" xfId="5050" xr:uid="{40E4BB21-7008-4666-A936-C73131A4FC07}"/>
    <cellStyle name="Migliaia 32 7 2" xfId="8225" xr:uid="{9C63454C-77D9-4C32-8AF0-C25BA6423D36}"/>
    <cellStyle name="Migliaia 32 7 2 2" xfId="30668" xr:uid="{15452611-1E38-4737-B6ED-0381E9FE9C77}"/>
    <cellStyle name="Migliaia 32 7 2 3" xfId="20378" xr:uid="{22DFA64D-5E43-46B2-91EA-1E402BDB6FCF}"/>
    <cellStyle name="Migliaia 32 7 3" xfId="11362" xr:uid="{7256E298-0253-428A-802F-179F70A4D9E4}"/>
    <cellStyle name="Migliaia 32 7 3 3" xfId="23357" xr:uid="{6E69D96E-D456-4F89-9DDF-54A3AAE72347}"/>
    <cellStyle name="Migliaia 32 7 4" xfId="27708" xr:uid="{8B95F2E7-DBA0-4AF5-BCA2-941AC6AA1BFF}"/>
    <cellStyle name="Migliaia 32 7 5" xfId="17409" xr:uid="{5F32EC33-C154-4BB7-A9BA-551FE9AF4D0E}"/>
    <cellStyle name="Migliaia 32 8" xfId="4019" xr:uid="{6722C305-88DE-451F-8BCC-1D06F17C079C}"/>
    <cellStyle name="Migliaia 32 8 2" xfId="7374" xr:uid="{11DFDBD2-9214-401B-A7FD-D798DF0D4A86}"/>
    <cellStyle name="Migliaia 32 8 2 2" xfId="29874" xr:uid="{8B5FAE40-CDB0-4BDE-B7A1-72D207D3650A}"/>
    <cellStyle name="Migliaia 32 8 2 3" xfId="19581" xr:uid="{B97F7561-31C5-4B4D-90B2-77BBEB6F2E00}"/>
    <cellStyle name="Migliaia 32 8 3" xfId="10565" xr:uid="{A1711798-DCDA-4B5E-BE6B-D7508778B76A}"/>
    <cellStyle name="Migliaia 32 8 3 2" xfId="32835" xr:uid="{FC314C19-A111-4615-8277-83ED5A412DB9}"/>
    <cellStyle name="Migliaia 32 8 3 3" xfId="22559" xr:uid="{7FA34017-BF30-4724-A417-5544BD212C04}"/>
    <cellStyle name="Migliaia 32 8 4" xfId="26911" xr:uid="{1FD2BDF4-D372-4148-9A88-0023050F8984}"/>
    <cellStyle name="Migliaia 32 8 5" xfId="16611" xr:uid="{10E9E391-A1F5-44AA-8C3D-783D214B3DED}"/>
    <cellStyle name="Migliaia 32 9" xfId="3833" xr:uid="{23B7A56C-B00F-4420-B06A-16C257B8B36D}"/>
    <cellStyle name="Migliaia 32 9 2" xfId="7122" xr:uid="{CD73F620-3580-4368-B6ED-9A4817DAA0AC}"/>
    <cellStyle name="Migliaia 32 9 2 2" xfId="29623" xr:uid="{C66399C2-A3C3-4D24-8176-64AEF33E1796}"/>
    <cellStyle name="Migliaia 32 9 2 3" xfId="19329" xr:uid="{90F1C958-D351-4305-97D2-78E7E6D8D2E0}"/>
    <cellStyle name="Migliaia 32 9 3" xfId="10313" xr:uid="{488F0DD5-DC57-48FA-9C9C-9BA1692F934F}"/>
    <cellStyle name="Migliaia 32 9 3 2" xfId="32583" xr:uid="{54B39652-5C24-4BFC-AD72-675617B1FA14}"/>
    <cellStyle name="Migliaia 32 9 3 3" xfId="22307" xr:uid="{61469201-176B-472D-8B0B-B9BD22DB8A42}"/>
    <cellStyle name="Migliaia 32 9 4" xfId="26659" xr:uid="{310AEBB3-042F-4F40-A605-630101B9A944}"/>
    <cellStyle name="Migliaia 32 9 5" xfId="16359" xr:uid="{1D4A4F3E-E4E7-4DD7-BA1E-D2E2F9D1E05E}"/>
    <cellStyle name="Migliaia 33" xfId="3645" xr:uid="{EE7A14C6-606F-45B2-A9A5-83474778CB75}"/>
    <cellStyle name="Migliaia 33 10" xfId="3726" xr:uid="{CF491E78-F22A-452C-9F6E-98AFEFE94967}"/>
    <cellStyle name="Migliaia 33 10 2" xfId="7018" xr:uid="{1E69C0A4-A7D0-4B64-8754-B0A75C03356B}"/>
    <cellStyle name="Migliaia 33 10 2 2" xfId="29519" xr:uid="{2A02916B-4C35-4BA5-A0CB-4E632A14517D}"/>
    <cellStyle name="Migliaia 33 10 2 3" xfId="19225" xr:uid="{1588C3D0-961F-4F91-9912-2C52F2DBE486}"/>
    <cellStyle name="Migliaia 33 10 3" xfId="10209" xr:uid="{5C31B882-1F44-47C1-86BD-21912C9824D1}"/>
    <cellStyle name="Migliaia 33 10 3 2" xfId="32479" xr:uid="{3255C9B7-14E1-4FE0-9A5B-DF1BD7A46338}"/>
    <cellStyle name="Migliaia 33 10 3 3" xfId="22203" xr:uid="{7FB2FC10-47E5-45FF-9B4E-68AAC2162834}"/>
    <cellStyle name="Migliaia 33 10 4" xfId="26555" xr:uid="{64901B74-84D5-4FC6-AE3E-FF6DFB7D9174}"/>
    <cellStyle name="Migliaia 33 10 5" xfId="16255" xr:uid="{A3A152C8-9675-4845-8346-AD325BBDF4CD}"/>
    <cellStyle name="Migliaia 33 11" xfId="6931" xr:uid="{A73E64BD-B381-41C9-9B68-ECAE0C08F983}"/>
    <cellStyle name="Migliaia 33 11 2" xfId="29432" xr:uid="{9D2618F9-D6CA-43F2-94A6-D17A59A2EBC4}"/>
    <cellStyle name="Migliaia 33 11 3" xfId="19138" xr:uid="{A3413E60-7B6D-43C4-8CE7-01EBF8D11D50}"/>
    <cellStyle name="Migliaia 33 12" xfId="10122" xr:uid="{A996DF25-B67F-4E0A-9133-19239B4FC8E4}"/>
    <cellStyle name="Migliaia 33 12 2" xfId="32392" xr:uid="{2C605C90-56A8-43F0-AE74-00EF44893B3C}"/>
    <cellStyle name="Migliaia 33 12 3" xfId="22116" xr:uid="{3F7A2531-7ADA-4134-9ED8-F2790CA5A8DC}"/>
    <cellStyle name="Migliaia 33 13" xfId="13303" xr:uid="{7F658076-39B8-4801-AB06-124182172960}"/>
    <cellStyle name="Migliaia 33 13 3" xfId="24309" xr:uid="{0440E01E-C41D-4C35-931B-B1286AAC50A3}"/>
    <cellStyle name="Migliaia 33 14" xfId="26468" xr:uid="{4DDABC83-1DB5-4077-AD88-AA80565DAFAC}"/>
    <cellStyle name="Migliaia 33 15" xfId="16168" xr:uid="{FB13F45E-170E-4EE3-A02F-94CC4C9C1D77}"/>
    <cellStyle name="Migliaia 33 2" xfId="3944" xr:uid="{9EFB9688-1A8B-4DDD-A1EC-E853D1F4A391}"/>
    <cellStyle name="Migliaia 33 2 2" xfId="4814" xr:uid="{7B729C35-D6D4-4F4A-93DF-91D61A250D99}"/>
    <cellStyle name="Migliaia 33 2 2 2" xfId="5797" xr:uid="{45D74434-0314-4B04-A66C-14D10E3DE149}"/>
    <cellStyle name="Migliaia 33 2 2 2 2" xfId="8995" xr:uid="{2BB2E7A4-D983-4F4E-9E32-CC3DE0BA9968}"/>
    <cellStyle name="Migliaia 33 2 2 2 2 2" xfId="31407" xr:uid="{358E000C-4183-401E-9FEE-CAE51187F76C}"/>
    <cellStyle name="Migliaia 33 2 2 2 2 3" xfId="21118" xr:uid="{8C70376A-A22E-46AE-BBC1-EC95B6827551}"/>
    <cellStyle name="Migliaia 33 2 2 2 3" xfId="12100" xr:uid="{827CDCD5-77D9-47E6-973C-1D27C8D48D8F}"/>
    <cellStyle name="Migliaia 33 2 2 2 3 3" xfId="24098" xr:uid="{C42ABCFD-C939-469C-B8E5-D7ABB4595441}"/>
    <cellStyle name="Migliaia 33 2 2 2 4" xfId="14415" xr:uid="{CDDF6E9C-D421-4832-88E5-04CA1D1929B3}"/>
    <cellStyle name="Migliaia 33 2 2 2 4 3" xfId="25053" xr:uid="{C3C5013E-76C2-4EC4-AD0B-C8E689101134}"/>
    <cellStyle name="Migliaia 33 2 2 2 5" xfId="28444" xr:uid="{E14F1ABD-22FE-49B6-946E-07AE384425B8}"/>
    <cellStyle name="Migliaia 33 2 2 2 6" xfId="18150" xr:uid="{CC83C42C-66DE-4DDC-9AFC-A4019837815C}"/>
    <cellStyle name="Migliaia 33 2 2 3" xfId="7989" xr:uid="{16F627E8-2045-4129-8E1F-C7BE3DC2E9F3}"/>
    <cellStyle name="Migliaia 33 2 2 3 2" xfId="30461" xr:uid="{1072048D-75C1-43AC-BD5A-CFC04EBB5F7B}"/>
    <cellStyle name="Migliaia 33 2 2 3 3" xfId="20171" xr:uid="{96284737-59D0-4CE8-8508-DF1C9076EFEF}"/>
    <cellStyle name="Migliaia 33 2 2 4" xfId="11155" xr:uid="{D0217F97-B7EF-4AD5-8F94-D239118CE21C}"/>
    <cellStyle name="Migliaia 33 2 2 4 3" xfId="23150" xr:uid="{196F6454-5E34-4953-BFDC-785501B4823B}"/>
    <cellStyle name="Migliaia 33 2 2 5" xfId="13811" xr:uid="{584CB580-1706-4DE4-9EA8-DE3B864430D4}"/>
    <cellStyle name="Migliaia 33 2 2 5 3" xfId="24636" xr:uid="{C510DE0B-FC4A-485C-841C-6F892A165437}"/>
    <cellStyle name="Migliaia 33 2 2 6" xfId="27501" xr:uid="{26652A90-C297-4797-8063-B9710DDDBD40}"/>
    <cellStyle name="Migliaia 33 2 2 7" xfId="17202" xr:uid="{BAE57379-932F-41B3-BB8C-91900C770865}"/>
    <cellStyle name="Migliaia 33 2 3" xfId="4660" xr:uid="{69015194-181F-4F8B-8BC3-0A6C2DA14E75}"/>
    <cellStyle name="Migliaia 33 2 3 2" xfId="7832" xr:uid="{D7F5F6A2-A1BB-46A1-B4BF-6871D8614AAE}"/>
    <cellStyle name="Migliaia 33 2 3 2 2" xfId="30302" xr:uid="{A6015FC8-48B6-4E2E-BE23-D0386C59D719}"/>
    <cellStyle name="Migliaia 33 2 3 2 3" xfId="20010" xr:uid="{6BF8A5DB-C6B5-477C-9F4B-592AB7350C92}"/>
    <cellStyle name="Migliaia 33 2 3 3" xfId="10994" xr:uid="{71F31FBF-927D-45D6-A63D-BA60E8FFD051}"/>
    <cellStyle name="Migliaia 33 2 3 3 2" xfId="33264" xr:uid="{8307C561-8719-4FFC-853E-AFBF8088A72A}"/>
    <cellStyle name="Migliaia 33 2 3 3 3" xfId="22989" xr:uid="{AF425A90-5B85-4760-A949-DE59415AC5DE}"/>
    <cellStyle name="Migliaia 33 2 3 4" xfId="14252" xr:uid="{DC8383AF-037C-4A7A-BB9E-91845B317C21}"/>
    <cellStyle name="Migliaia 33 2 3 4 3" xfId="24891" xr:uid="{5FD0B92B-622D-4FAC-B0FC-BEF7AE655D96}"/>
    <cellStyle name="Migliaia 33 2 3 5" xfId="27340" xr:uid="{FF07D8D5-489E-47B3-96A1-556BD603E103}"/>
    <cellStyle name="Migliaia 33 2 3 6" xfId="17041" xr:uid="{024F1489-7857-45A8-85B1-249B750554A0}"/>
    <cellStyle name="Migliaia 33 2 4" xfId="4189" xr:uid="{ED7C807D-03DC-4451-AD85-07A5DF26483E}"/>
    <cellStyle name="Migliaia 33 2 4 2" xfId="7546" xr:uid="{C497389F-1AED-47B4-AE2F-2F0C381964C6}"/>
    <cellStyle name="Migliaia 33 2 4 2 2" xfId="30046" xr:uid="{54629111-24DF-4C73-8CCB-DAB1AD0D1A7A}"/>
    <cellStyle name="Migliaia 33 2 4 2 3" xfId="19753" xr:uid="{02782B68-6F26-419F-899A-7BB07A0857B9}"/>
    <cellStyle name="Migliaia 33 2 4 3" xfId="10737" xr:uid="{C961F14D-9E85-44BA-8C7C-0DD35672B407}"/>
    <cellStyle name="Migliaia 33 2 4 3 2" xfId="33007" xr:uid="{92A7C112-539F-4950-8AB5-4A6F49FC297B}"/>
    <cellStyle name="Migliaia 33 2 4 3 3" xfId="22731" xr:uid="{EF83EB0B-7808-4C1F-B27C-26CC156B7014}"/>
    <cellStyle name="Migliaia 33 2 4 4" xfId="27082" xr:uid="{30FF0C83-6EC3-4CD2-A2A1-13A95F1E1E7B}"/>
    <cellStyle name="Migliaia 33 2 4 5" xfId="16783" xr:uid="{0E1BC914-D89D-4A02-B62C-A674E14B3501}"/>
    <cellStyle name="Migliaia 33 2 5" xfId="7293" xr:uid="{DF2790A2-3359-4836-95F0-58B473F37546}"/>
    <cellStyle name="Migliaia 33 2 5 2" xfId="29793" xr:uid="{4C912022-1549-4F77-A81F-84FF67E2E76B}"/>
    <cellStyle name="Migliaia 33 2 5 3" xfId="19500" xr:uid="{18A05FCC-83C0-488D-8020-3E66FBDBA160}"/>
    <cellStyle name="Migliaia 33 2 6" xfId="10484" xr:uid="{BC520335-0371-43B7-B25E-DB9EAF934452}"/>
    <cellStyle name="Migliaia 33 2 6 2" xfId="32754" xr:uid="{9202FF50-128F-4709-BDF0-501B895C8E32}"/>
    <cellStyle name="Migliaia 33 2 6 3" xfId="22478" xr:uid="{58E51CB2-D668-4C90-B6BE-8B8E19994EAB}"/>
    <cellStyle name="Migliaia 33 2 7" xfId="13603" xr:uid="{5569A895-FBD3-49BC-A654-1AD91249982B}"/>
    <cellStyle name="Migliaia 33 2 7 3" xfId="24474" xr:uid="{A36E76E2-9F87-44D5-AA1C-E4E70A93F9E1}"/>
    <cellStyle name="Migliaia 33 2 8" xfId="26830" xr:uid="{15D062AE-0D0E-474D-BDAC-6B207CAEA413}"/>
    <cellStyle name="Migliaia 33 2 9" xfId="16530" xr:uid="{B246799D-FCCD-4670-A4E7-3B67EE926DD7}"/>
    <cellStyle name="Migliaia 33 3" xfId="3900" xr:uid="{3C4C4793-1953-4EB8-A878-00A73794B030}"/>
    <cellStyle name="Migliaia 33 3 2" xfId="4766" xr:uid="{E012B7C3-93CB-4A85-B5E4-73EDEBEE519F}"/>
    <cellStyle name="Migliaia 33 3 2 2" xfId="5582" xr:uid="{28173B43-96A1-4083-8985-2D30020FB811}"/>
    <cellStyle name="Migliaia 33 3 2 2 2" xfId="8768" xr:uid="{8560B81B-15B3-42B8-A10F-B8F815E8D4DE}"/>
    <cellStyle name="Migliaia 33 3 2 2 2 2" xfId="31198" xr:uid="{E5309E8E-0A54-4CFA-BB6B-13DBCF3BEF25}"/>
    <cellStyle name="Migliaia 33 3 2 2 2 3" xfId="20908" xr:uid="{E374D17A-3380-4F4B-A4D2-198F351326DF}"/>
    <cellStyle name="Migliaia 33 3 2 2 3" xfId="11890" xr:uid="{E2F348EC-25E6-4259-81D6-6449A0468894}"/>
    <cellStyle name="Migliaia 33 3 2 2 3 3" xfId="23888" xr:uid="{5C10B4A6-28BF-4E9F-A8DF-43ABBA93D498}"/>
    <cellStyle name="Migliaia 33 3 2 2 4" xfId="14338" xr:uid="{B0F4CC52-CF38-4E1B-B2EC-548133F401F8}"/>
    <cellStyle name="Migliaia 33 3 2 2 4 3" xfId="24974" xr:uid="{AFF1393C-B98B-4933-9EF3-61E9D249750D}"/>
    <cellStyle name="Migliaia 33 3 2 2 5" xfId="28239" xr:uid="{753547AD-E1E1-4206-99B5-C893E8E6F944}"/>
    <cellStyle name="Migliaia 33 3 2 2 6" xfId="17940" xr:uid="{F4AAA3EB-9A30-4CDB-BE84-0E4EA5DDF406}"/>
    <cellStyle name="Migliaia 33 3 2 3" xfId="7912" xr:uid="{8E956996-1CF5-4F8A-B474-722F182F5C41}"/>
    <cellStyle name="Migliaia 33 3 2 3 2" xfId="30383" xr:uid="{E165DF1B-82C1-4513-86F5-B3C38AD737EA}"/>
    <cellStyle name="Migliaia 33 3 2 3 3" xfId="20092" xr:uid="{D3796354-2F0E-4495-B47C-19E1DA4C128E}"/>
    <cellStyle name="Migliaia 33 3 2 4" xfId="11076" xr:uid="{0CF07941-8506-454F-9A2E-3311CC66F5E8}"/>
    <cellStyle name="Migliaia 33 3 2 4 2" xfId="33345" xr:uid="{43F8E4BE-22BE-41AE-A11F-ECC3DCA571C9}"/>
    <cellStyle name="Migliaia 33 3 2 4 3" xfId="23071" xr:uid="{9265F3CC-6058-48FB-99C8-2FF574A11A53}"/>
    <cellStyle name="Migliaia 33 3 2 5" xfId="13734" xr:uid="{69D827AB-1B93-4AD3-BF5A-CCAE9060DDFE}"/>
    <cellStyle name="Migliaia 33 3 2 5 3" xfId="24557" xr:uid="{6550D3BC-07D5-458C-BC16-548FF327BA21}"/>
    <cellStyle name="Migliaia 33 3 2 6" xfId="27422" xr:uid="{07165E4E-E3D3-4B2E-BBE0-308C2D7EA9E5}"/>
    <cellStyle name="Migliaia 33 3 2 7" xfId="17123" xr:uid="{DFE8B4C3-8B4B-4B08-B67B-6162C0F6DB8C}"/>
    <cellStyle name="Migliaia 33 3 3" xfId="4587" xr:uid="{BA280D83-F0F5-4A0C-BF62-039AFE2A6D94}"/>
    <cellStyle name="Migliaia 33 3 3 2" xfId="7750" xr:uid="{AC45164E-F654-472F-B183-08BCA781BCCF}"/>
    <cellStyle name="Migliaia 33 3 3 2 2" xfId="30221" xr:uid="{CCCBD461-47FC-4A31-9FF6-9134AD33C5F3}"/>
    <cellStyle name="Migliaia 33 3 3 2 3" xfId="19928" xr:uid="{0F102146-6603-4EEE-9694-C0BA6AB1D584}"/>
    <cellStyle name="Migliaia 33 3 3 3" xfId="10913" xr:uid="{E393675B-0E6F-4F8C-B311-92F1F73F43E8}"/>
    <cellStyle name="Migliaia 33 3 3 3 2" xfId="33182" xr:uid="{E2EE7D5D-A3B9-44AB-989C-8A4A9279F1D0}"/>
    <cellStyle name="Migliaia 33 3 3 3 3" xfId="22907" xr:uid="{17355D10-AE82-48ED-8DE9-C2940714788B}"/>
    <cellStyle name="Migliaia 33 3 3 4" xfId="14178" xr:uid="{47ACBC2F-E2E7-40A6-AA8F-73FBBB49030F}"/>
    <cellStyle name="Migliaia 33 3 3 4 3" xfId="24814" xr:uid="{B9830BE4-4769-4FCF-B3A0-65B0328D8ECD}"/>
    <cellStyle name="Migliaia 33 3 3 5" xfId="27258" xr:uid="{1E73A487-1A47-4E55-AB6F-26D64EB3B331}"/>
    <cellStyle name="Migliaia 33 3 3 6" xfId="16959" xr:uid="{450542F7-CDC2-4DBC-B81B-636C97A05291}"/>
    <cellStyle name="Migliaia 33 3 4" xfId="4107" xr:uid="{D103B357-1EBA-47F1-99E8-D04E2DD51CD6}"/>
    <cellStyle name="Migliaia 33 3 4 2" xfId="7464" xr:uid="{EB729AB9-9FE3-4487-B908-72DE7283F0B4}"/>
    <cellStyle name="Migliaia 33 3 4 2 2" xfId="29964" xr:uid="{EA5A7DDB-E8E0-4CB3-8FE4-C590B0530E88}"/>
    <cellStyle name="Migliaia 33 3 4 2 3" xfId="19671" xr:uid="{E1BE2469-DF5D-4D73-B401-DFCFB39B008E}"/>
    <cellStyle name="Migliaia 33 3 4 3" xfId="10655" xr:uid="{96F74221-C4FA-44F2-97D5-2D366D8AC9A3}"/>
    <cellStyle name="Migliaia 33 3 4 3 2" xfId="32925" xr:uid="{F2D2BA74-6552-4459-AE9E-48E7B32DD216}"/>
    <cellStyle name="Migliaia 33 3 4 3 3" xfId="22649" xr:uid="{534F716F-CA25-4AD5-B924-4E7ACFD441C8}"/>
    <cellStyle name="Migliaia 33 3 4 4" xfId="27000" xr:uid="{E1882565-F818-4167-9330-AA93CCC4AEDD}"/>
    <cellStyle name="Migliaia 33 3 4 5" xfId="16701" xr:uid="{EEDAF1ED-52FD-4F9D-8D3C-5BE927909E14}"/>
    <cellStyle name="Migliaia 33 3 5" xfId="7211" xr:uid="{14161F80-3BB2-4B2B-8324-D4A6DC03E594}"/>
    <cellStyle name="Migliaia 33 3 5 2" xfId="29712" xr:uid="{BE2DE6C5-68B4-41C0-A03C-96EBE08F0FB6}"/>
    <cellStyle name="Migliaia 33 3 5 3" xfId="19418" xr:uid="{4B93FAE0-9493-4FEE-8A17-BF3CE01CBBD4}"/>
    <cellStyle name="Migliaia 33 3 6" xfId="10402" xr:uid="{88326661-EF3E-4C13-9D18-D3C6111AEE3D}"/>
    <cellStyle name="Migliaia 33 3 6 2" xfId="32672" xr:uid="{5F1566EF-D799-41D9-9CF7-5C2122600E25}"/>
    <cellStyle name="Migliaia 33 3 6 3" xfId="22396" xr:uid="{091D54C6-536A-4FDE-87F8-84BBBBC6810E}"/>
    <cellStyle name="Migliaia 33 3 7" xfId="13522" xr:uid="{1525A144-4C81-4C97-A1E3-274592749C16}"/>
    <cellStyle name="Migliaia 33 3 7 3" xfId="24392" xr:uid="{22FFA1D8-29F0-45AD-94DF-79196F718437}"/>
    <cellStyle name="Migliaia 33 3 8" xfId="26748" xr:uid="{C2A65C18-B96D-43A6-B536-FE440E336B87}"/>
    <cellStyle name="Migliaia 33 3 9" xfId="16448" xr:uid="{01A48BBC-0E65-487E-A04C-5DCC626D5503}"/>
    <cellStyle name="Migliaia 33 4" xfId="4377" xr:uid="{C07014C6-5EBD-4387-AAAD-D6F0761AF4EF}"/>
    <cellStyle name="Migliaia 33 4 2" xfId="5462" xr:uid="{BF5A893D-A8C5-43D4-AB49-EFF6A46052BF}"/>
    <cellStyle name="Migliaia 33 4 2 2" xfId="8638" xr:uid="{D361A062-32AC-49C9-AAEC-E8CF34835D96}"/>
    <cellStyle name="Migliaia 33 4 2 2 2" xfId="31066" xr:uid="{5B600D43-2AEA-42C3-A869-04DAE6F2496E}"/>
    <cellStyle name="Migliaia 33 4 2 2 3" xfId="20777" xr:uid="{C81F871C-27D9-443C-A841-F5174B7193EA}"/>
    <cellStyle name="Migliaia 33 4 2 3" xfId="11761" xr:uid="{84BC6880-F1A3-486E-AC1F-407FA08A5EC6}"/>
    <cellStyle name="Migliaia 33 4 2 3 3" xfId="23756" xr:uid="{267D0093-895A-4026-8B60-963DB189E0B8}"/>
    <cellStyle name="Migliaia 33 4 2 4" xfId="28107" xr:uid="{25C5E634-B5D4-49FE-A59F-EB4C6D2B0560}"/>
    <cellStyle name="Migliaia 33 4 2 5" xfId="17808" xr:uid="{34A68E08-6220-4F35-B98E-A2FD07707FB0}"/>
    <cellStyle name="Migliaia 33 4 3" xfId="7667" xr:uid="{7ECABA33-F96C-4353-B1DE-68EDD3DF30C5}"/>
    <cellStyle name="Migliaia 33 4 3 2" xfId="30138" xr:uid="{7E78C54B-9F43-4DDA-9754-EA709CD6DD67}"/>
    <cellStyle name="Migliaia 33 4 3 3" xfId="19845" xr:uid="{03B1B509-1681-499E-A3C4-EE3103FB37FD}"/>
    <cellStyle name="Migliaia 33 4 4" xfId="10830" xr:uid="{0A5F323C-267E-424F-8C25-8C687FDD7D19}"/>
    <cellStyle name="Migliaia 33 4 4 2" xfId="33099" xr:uid="{A1C85A5C-2D45-49A7-A0F7-F02E8AB90D46}"/>
    <cellStyle name="Migliaia 33 4 4 3" xfId="22824" xr:uid="{FCEA1159-A9B3-4C5F-8E33-01CE00623B7A}"/>
    <cellStyle name="Migliaia 33 4 5" xfId="13997" xr:uid="{EEA77D72-20D3-4CCF-8B78-EC0A4D2197F8}"/>
    <cellStyle name="Migliaia 33 4 5 3" xfId="24731" xr:uid="{1544600D-EC35-43EE-A739-A74FBA0659AA}"/>
    <cellStyle name="Migliaia 33 4 6" xfId="27175" xr:uid="{BEB10DCB-CD83-46FA-8597-03748B509DE0}"/>
    <cellStyle name="Migliaia 33 4 7" xfId="16876" xr:uid="{D29C1218-BF16-4398-86C3-09C967B7D985}"/>
    <cellStyle name="Migliaia 33 5" xfId="5259" xr:uid="{9D3797F2-9705-4520-930E-3CF7AE5C0772}"/>
    <cellStyle name="Migliaia 33 5 2" xfId="8435" xr:uid="{96FC9A05-8559-4A71-8D00-00D80CEE2C10}"/>
    <cellStyle name="Migliaia 33 5 2 2" xfId="30864" xr:uid="{9D7DA270-ECD4-4984-9353-C14B6B31E34D}"/>
    <cellStyle name="Migliaia 33 5 2 3" xfId="20574" xr:uid="{B298F8DE-AE16-4AEA-8300-88ABA33D9142}"/>
    <cellStyle name="Migliaia 33 5 3" xfId="11558" xr:uid="{4C95030F-B926-463D-A5B8-EFB9A516BD33}"/>
    <cellStyle name="Migliaia 33 5 3 3" xfId="23553" xr:uid="{462D3816-B09F-4BF5-B762-B2D8D30A55F5}"/>
    <cellStyle name="Migliaia 33 5 4" xfId="14435" xr:uid="{F6A03B8F-A532-4507-A17A-855F57CFBE2C}"/>
    <cellStyle name="Migliaia 33 5 4 3" xfId="25073" xr:uid="{34411620-D915-453A-8BD3-6CF2E44BEA00}"/>
    <cellStyle name="Migliaia 33 5 5" xfId="27904" xr:uid="{81255F74-D937-4B24-8373-18F0BE7F5212}"/>
    <cellStyle name="Migliaia 33 5 6" xfId="17605" xr:uid="{8DA02AA5-D635-4F97-89A0-36484371AB97}"/>
    <cellStyle name="Migliaia 33 6" xfId="5159" xr:uid="{369273BB-60C5-41B2-828C-D5477987BF96}"/>
    <cellStyle name="Migliaia 33 6 2" xfId="8334" xr:uid="{608CCC54-205B-4E86-92D2-E9D3FFD9D1CC}"/>
    <cellStyle name="Migliaia 33 6 2 2" xfId="30763" xr:uid="{3956E8E6-B04B-4CDA-83CF-0A45245BDDA0}"/>
    <cellStyle name="Migliaia 33 6 2 3" xfId="20473" xr:uid="{594FA930-5B51-42AF-81B4-FB7CB43E1F78}"/>
    <cellStyle name="Migliaia 33 6 3" xfId="11457" xr:uid="{80BAABFF-5B25-4E05-B2AF-842E761F61DD}"/>
    <cellStyle name="Migliaia 33 6 3 3" xfId="23452" xr:uid="{5442353E-64F5-46D4-BF2F-C426D6B104D3}"/>
    <cellStyle name="Migliaia 33 6 4" xfId="14797" xr:uid="{778D9591-CC68-48CD-84EC-F6FBC60BCF46}"/>
    <cellStyle name="Migliaia 33 6 4 3" xfId="25436" xr:uid="{CDA7648D-2877-4A99-A704-2671FDA92FAA}"/>
    <cellStyle name="Migliaia 33 6 5" xfId="27803" xr:uid="{5A377CAD-430F-4B99-B40D-D6A17DC81764}"/>
    <cellStyle name="Migliaia 33 6 6" xfId="17504" xr:uid="{48183C29-6C11-406E-A326-F678240AAABF}"/>
    <cellStyle name="Migliaia 33 7" xfId="5056" xr:uid="{8E1E1EE2-DACA-4E9A-991C-AC10891BF7E0}"/>
    <cellStyle name="Migliaia 33 7 2" xfId="8231" xr:uid="{ACD7388E-C7EE-452E-A085-749B560AAE2C}"/>
    <cellStyle name="Migliaia 33 7 2 2" xfId="30674" xr:uid="{44DCBC4B-E8AD-4B75-B412-8E9926A32EBC}"/>
    <cellStyle name="Migliaia 33 7 2 3" xfId="20384" xr:uid="{C43462BF-4936-4872-BBE1-05B0DA7DC689}"/>
    <cellStyle name="Migliaia 33 7 3" xfId="11368" xr:uid="{F71FF413-CDE0-4090-AB0C-52F0EA2A212C}"/>
    <cellStyle name="Migliaia 33 7 3 3" xfId="23363" xr:uid="{84ECDD82-B213-4DDC-9907-09B2057040DD}"/>
    <cellStyle name="Migliaia 33 7 4" xfId="27714" xr:uid="{CD43E1CA-92FA-4345-9451-B0A87C4C2714}"/>
    <cellStyle name="Migliaia 33 7 5" xfId="17415" xr:uid="{29141860-D44F-4D21-848C-A79405B92B04}"/>
    <cellStyle name="Migliaia 33 8" xfId="4025" xr:uid="{3E220E13-0362-4A6A-83C9-B944E238F710}"/>
    <cellStyle name="Migliaia 33 8 2" xfId="7380" xr:uid="{1CCC74CE-F48F-4137-B12E-72BB1E283F25}"/>
    <cellStyle name="Migliaia 33 8 2 2" xfId="29880" xr:uid="{60BDE1BE-B4F1-4072-B12A-0520ECECFDA9}"/>
    <cellStyle name="Migliaia 33 8 2 3" xfId="19587" xr:uid="{DE2DB623-C523-4BBF-8142-64CA7E4A1198}"/>
    <cellStyle name="Migliaia 33 8 3" xfId="10571" xr:uid="{E8D434AB-E042-41AF-81B1-8E826095B535}"/>
    <cellStyle name="Migliaia 33 8 3 2" xfId="32841" xr:uid="{A19A9FF8-18CC-4C09-BCA4-FA77D155A0F7}"/>
    <cellStyle name="Migliaia 33 8 3 3" xfId="22565" xr:uid="{2A9FF84F-EC13-4795-8FBA-AF86BA15AA62}"/>
    <cellStyle name="Migliaia 33 8 4" xfId="26917" xr:uid="{0DEFFFF1-2E46-43E6-9F21-ED89F2E47E47}"/>
    <cellStyle name="Migliaia 33 8 5" xfId="16617" xr:uid="{628EC3E5-45C4-48D7-8C13-B4E436D48023}"/>
    <cellStyle name="Migliaia 33 9" xfId="3839" xr:uid="{4F8F32E0-9205-43E6-B4A1-D00A06D6AA44}"/>
    <cellStyle name="Migliaia 33 9 2" xfId="7128" xr:uid="{CE230D52-24E4-40CD-B06D-373952C1CA3A}"/>
    <cellStyle name="Migliaia 33 9 2 2" xfId="29629" xr:uid="{C210F054-2F87-4E9C-B431-844D643E475E}"/>
    <cellStyle name="Migliaia 33 9 2 3" xfId="19335" xr:uid="{94F5895E-4DF8-4F2E-9ABE-14233B2D31C8}"/>
    <cellStyle name="Migliaia 33 9 3" xfId="10319" xr:uid="{B89BC176-AA69-4A9C-93F8-D0628C71E562}"/>
    <cellStyle name="Migliaia 33 9 3 2" xfId="32589" xr:uid="{F7B60E43-31B1-46EA-8F13-B7A724DCBB61}"/>
    <cellStyle name="Migliaia 33 9 3 3" xfId="22313" xr:uid="{42B78F4F-E5E6-496B-A9BD-5FF8BB8D7DD7}"/>
    <cellStyle name="Migliaia 33 9 4" xfId="26665" xr:uid="{6D8C1323-B44C-4457-8795-2FBCD5FFE9F1}"/>
    <cellStyle name="Migliaia 33 9 5" xfId="16365" xr:uid="{51EA309C-6F5F-470D-B2BC-3DDDDB7C4704}"/>
    <cellStyle name="Migliaia 34" xfId="3646" xr:uid="{B0C01DB7-89C6-4C9E-86A8-30B4D2DC4A13}"/>
    <cellStyle name="Migliaia 34 10" xfId="3727" xr:uid="{060DEF39-A491-489C-A8C7-18DFCED874D7}"/>
    <cellStyle name="Migliaia 34 10 2" xfId="7019" xr:uid="{32BAD958-F8AB-44B3-A2FB-3DC8566CE78A}"/>
    <cellStyle name="Migliaia 34 10 2 2" xfId="29520" xr:uid="{6EF37B59-9F80-4F6D-B769-F607A0291ABC}"/>
    <cellStyle name="Migliaia 34 10 2 3" xfId="19226" xr:uid="{2A69AF9D-5F12-4F41-95E1-3225ECF84924}"/>
    <cellStyle name="Migliaia 34 10 3" xfId="10210" xr:uid="{D2FEA9C9-9CB4-4E06-BDC9-D0E7A5B84C3E}"/>
    <cellStyle name="Migliaia 34 10 3 2" xfId="32480" xr:uid="{E512EC67-E2AC-4711-92AB-FABCDF3D4F70}"/>
    <cellStyle name="Migliaia 34 10 3 3" xfId="22204" xr:uid="{E622EAE3-E3CE-4DC3-B5A3-CF9B7A4D2027}"/>
    <cellStyle name="Migliaia 34 10 4" xfId="26556" xr:uid="{12189612-8A51-4113-84E5-C572DE46B758}"/>
    <cellStyle name="Migliaia 34 10 5" xfId="16256" xr:uid="{2C8C5469-A377-4B32-B1B8-DF925FE72665}"/>
    <cellStyle name="Migliaia 34 11" xfId="6932" xr:uid="{A9F0C468-9A4B-4D60-B94B-250EC495A8DD}"/>
    <cellStyle name="Migliaia 34 11 2" xfId="29433" xr:uid="{C49ABA0B-36D2-40EE-B475-E7FC096F8089}"/>
    <cellStyle name="Migliaia 34 11 3" xfId="19139" xr:uid="{AC1B60E4-0565-4EB5-8869-7CBC603CC60B}"/>
    <cellStyle name="Migliaia 34 12" xfId="10123" xr:uid="{1E85D7ED-37AC-48E9-9731-2AEB155DEB9A}"/>
    <cellStyle name="Migliaia 34 12 2" xfId="32393" xr:uid="{19FD477F-C2F4-4D9A-B5BE-0E285FABA849}"/>
    <cellStyle name="Migliaia 34 12 3" xfId="22117" xr:uid="{865EB6F8-F7C8-4B71-87B9-ECB33B8476E4}"/>
    <cellStyle name="Migliaia 34 13" xfId="13446" xr:uid="{DED03F3C-4D24-48F5-8F50-978A577A7840}"/>
    <cellStyle name="Migliaia 34 13 3" xfId="24314" xr:uid="{585BCD8D-261D-4BB4-91AC-05A7BCD5A350}"/>
    <cellStyle name="Migliaia 34 14" xfId="26469" xr:uid="{5A3AE25F-1939-474C-9375-D6E354E938A3}"/>
    <cellStyle name="Migliaia 34 15" xfId="16169" xr:uid="{38A407D6-BAD3-4DCC-A745-51D2B830E877}"/>
    <cellStyle name="Migliaia 34 2" xfId="3945" xr:uid="{711FEC5C-E011-4015-8E0A-82A57E2ED42D}"/>
    <cellStyle name="Migliaia 34 2 2" xfId="4815" xr:uid="{1A65CE93-4648-4EFD-AF35-B3C731C51BEC}"/>
    <cellStyle name="Migliaia 34 2 2 2" xfId="5798" xr:uid="{E7A96090-17D0-49D1-B75B-C5E7BFC5FF58}"/>
    <cellStyle name="Migliaia 34 2 2 2 2" xfId="8996" xr:uid="{98F9BFC3-9FF5-475B-99F7-C9C923F970CE}"/>
    <cellStyle name="Migliaia 34 2 2 2 2 2" xfId="31408" xr:uid="{F0194F71-F13E-4829-AA18-3E1BB969E018}"/>
    <cellStyle name="Migliaia 34 2 2 2 2 3" xfId="21119" xr:uid="{99405533-79F1-478D-9022-0287A7E2D6E8}"/>
    <cellStyle name="Migliaia 34 2 2 2 3" xfId="12101" xr:uid="{2BDA4366-922F-4587-8670-CEF33009B280}"/>
    <cellStyle name="Migliaia 34 2 2 2 3 3" xfId="24099" xr:uid="{766C413D-B1BB-49B5-914C-CFFFEBB3C7FE}"/>
    <cellStyle name="Migliaia 34 2 2 2 4" xfId="14416" xr:uid="{8F7F143E-C092-44C4-9500-C95CF2477354}"/>
    <cellStyle name="Migliaia 34 2 2 2 4 3" xfId="25054" xr:uid="{CA3731F8-E279-44A4-9FFB-FF3117293829}"/>
    <cellStyle name="Migliaia 34 2 2 2 5" xfId="28445" xr:uid="{2F52FDC0-2BE1-481A-9F09-63C71BE82E9E}"/>
    <cellStyle name="Migliaia 34 2 2 2 6" xfId="18151" xr:uid="{C0908A53-2970-4463-9101-061549603F26}"/>
    <cellStyle name="Migliaia 34 2 2 3" xfId="7990" xr:uid="{C9C32B14-2E22-4DC9-BE40-DD28E83983A9}"/>
    <cellStyle name="Migliaia 34 2 2 3 2" xfId="30462" xr:uid="{FCC37104-7971-4CA7-997D-CAC13FC0C0ED}"/>
    <cellStyle name="Migliaia 34 2 2 3 3" xfId="20172" xr:uid="{272FBC13-64BA-4163-93E0-6EEBE636DAF1}"/>
    <cellStyle name="Migliaia 34 2 2 4" xfId="11156" xr:uid="{9199A785-961B-4B99-BBCF-11CBBAD4C049}"/>
    <cellStyle name="Migliaia 34 2 2 4 3" xfId="23151" xr:uid="{B63A3F6E-30A6-4BB6-B6F1-E820C2F89CBE}"/>
    <cellStyle name="Migliaia 34 2 2 5" xfId="13812" xr:uid="{E60FE180-C1FD-4E46-B39F-F317412CF0D4}"/>
    <cellStyle name="Migliaia 34 2 2 5 3" xfId="24637" xr:uid="{20B52178-2E5F-4019-8672-DC05D867BC4D}"/>
    <cellStyle name="Migliaia 34 2 2 6" xfId="27502" xr:uid="{8E2336B1-0A84-4965-9655-E72CD47085C9}"/>
    <cellStyle name="Migliaia 34 2 2 7" xfId="17203" xr:uid="{A980DB6E-340B-47DF-B72A-5E01D0DB30E0}"/>
    <cellStyle name="Migliaia 34 2 3" xfId="4661" xr:uid="{02051FBC-4085-42D2-8134-1A3A2B18C644}"/>
    <cellStyle name="Migliaia 34 2 3 2" xfId="7833" xr:uid="{B8B0193D-1C21-40BB-B0E7-9348E7DBB585}"/>
    <cellStyle name="Migliaia 34 2 3 2 2" xfId="30303" xr:uid="{5D63CA58-B523-4D0C-9F9C-B2D04F422A1F}"/>
    <cellStyle name="Migliaia 34 2 3 2 3" xfId="20011" xr:uid="{E6FFA156-C373-4A3F-ABCA-8EF66DBABC2A}"/>
    <cellStyle name="Migliaia 34 2 3 3" xfId="10995" xr:uid="{FE33AE53-36B5-4554-B6EC-66BE8C861D36}"/>
    <cellStyle name="Migliaia 34 2 3 3 2" xfId="33265" xr:uid="{0E543A88-0A70-4EED-8066-0411D372801A}"/>
    <cellStyle name="Migliaia 34 2 3 3 3" xfId="22990" xr:uid="{460E2C5F-7724-4E9F-8234-97E7C35DBAF3}"/>
    <cellStyle name="Migliaia 34 2 3 4" xfId="14253" xr:uid="{1626D8D9-C35A-4DBB-97DF-999CD5ACCE3E}"/>
    <cellStyle name="Migliaia 34 2 3 4 3" xfId="24892" xr:uid="{062EBF31-B17E-4C7F-B104-302F7E6459EC}"/>
    <cellStyle name="Migliaia 34 2 3 5" xfId="27341" xr:uid="{A291A4E3-8E82-4EFF-BDAD-E8093C68533B}"/>
    <cellStyle name="Migliaia 34 2 3 6" xfId="17042" xr:uid="{FAA3D238-9419-408A-8421-4A39E929CBBA}"/>
    <cellStyle name="Migliaia 34 2 4" xfId="4190" xr:uid="{825B30D9-9F7E-4AF9-AF50-CA5CF1866E57}"/>
    <cellStyle name="Migliaia 34 2 4 2" xfId="7547" xr:uid="{C2A5EF27-38C1-4B9E-ADC6-5743A1080B4F}"/>
    <cellStyle name="Migliaia 34 2 4 2 2" xfId="30047" xr:uid="{249BC73A-E5EA-4802-9602-61C0A9C3467C}"/>
    <cellStyle name="Migliaia 34 2 4 2 3" xfId="19754" xr:uid="{52463ABA-921E-4A9C-885E-BC2E838DC314}"/>
    <cellStyle name="Migliaia 34 2 4 3" xfId="10738" xr:uid="{A6E161EE-DCBA-4B8B-8E24-51F003DF688B}"/>
    <cellStyle name="Migliaia 34 2 4 3 2" xfId="33008" xr:uid="{BD5AFB2A-40C9-416D-A309-3CE5ABDF471B}"/>
    <cellStyle name="Migliaia 34 2 4 3 3" xfId="22732" xr:uid="{52B3851D-D018-4D9B-9545-DC8665E67C76}"/>
    <cellStyle name="Migliaia 34 2 4 4" xfId="27083" xr:uid="{C7DFB7C1-7CBF-4D05-99B0-3930B465BA07}"/>
    <cellStyle name="Migliaia 34 2 4 5" xfId="16784" xr:uid="{82D5752F-34AD-4088-9D60-CBF7215B745A}"/>
    <cellStyle name="Migliaia 34 2 5" xfId="7294" xr:uid="{8F371023-A638-4BD1-9E63-8A97C05542AD}"/>
    <cellStyle name="Migliaia 34 2 5 2" xfId="29794" xr:uid="{6E5A63BA-4E1C-433A-8398-A49BAFD50F3E}"/>
    <cellStyle name="Migliaia 34 2 5 3" xfId="19501" xr:uid="{7158FD0C-858E-449B-A6B2-3B4E98AA25CA}"/>
    <cellStyle name="Migliaia 34 2 6" xfId="10485" xr:uid="{A6571764-6803-4643-B043-42DB2F62B262}"/>
    <cellStyle name="Migliaia 34 2 6 2" xfId="32755" xr:uid="{DCB78048-6C43-4518-87A3-4F0988F31310}"/>
    <cellStyle name="Migliaia 34 2 6 3" xfId="22479" xr:uid="{DF2CA332-EAB7-467B-BDB0-17D5BD9ADD29}"/>
    <cellStyle name="Migliaia 34 2 7" xfId="13604" xr:uid="{A3F87507-4AFD-4B92-904D-8EEA4D044FCA}"/>
    <cellStyle name="Migliaia 34 2 7 3" xfId="24475" xr:uid="{6F7F0B98-85E4-4154-A122-979F0FC00D67}"/>
    <cellStyle name="Migliaia 34 2 8" xfId="26831" xr:uid="{3C99EABA-6C00-4422-98F3-639736017043}"/>
    <cellStyle name="Migliaia 34 2 9" xfId="16531" xr:uid="{D13E2D0D-4748-465E-A3AA-5FC2569B66F6}"/>
    <cellStyle name="Migliaia 34 3" xfId="3901" xr:uid="{6700E7B3-2A7D-44C3-BB69-95C8A0BC838F}"/>
    <cellStyle name="Migliaia 34 3 2" xfId="4767" xr:uid="{EE3D04F8-B031-44AB-88C9-9F0E13D7FBCC}"/>
    <cellStyle name="Migliaia 34 3 2 2" xfId="5583" xr:uid="{4148B1C8-BA01-48F5-B2F0-35A0481C4391}"/>
    <cellStyle name="Migliaia 34 3 2 2 2" xfId="8769" xr:uid="{030C3CE5-776E-4E90-BB81-334276C71532}"/>
    <cellStyle name="Migliaia 34 3 2 2 2 2" xfId="31199" xr:uid="{3DD32370-5FD1-4044-87B4-7A02A6C1E8B6}"/>
    <cellStyle name="Migliaia 34 3 2 2 2 3" xfId="20909" xr:uid="{198EA4A4-70AA-4A57-AC2C-566C046C043B}"/>
    <cellStyle name="Migliaia 34 3 2 2 3" xfId="11891" xr:uid="{8FAE74F5-B066-4E20-8C42-B1E43F8A701C}"/>
    <cellStyle name="Migliaia 34 3 2 2 3 3" xfId="23889" xr:uid="{55B0C6FA-2A02-4719-8B07-9F54CD0AAB93}"/>
    <cellStyle name="Migliaia 34 3 2 2 4" xfId="14339" xr:uid="{44298886-AA87-4F14-B9DC-B844F873B649}"/>
    <cellStyle name="Migliaia 34 3 2 2 4 3" xfId="24975" xr:uid="{C937F5D2-61FD-43BF-AEF1-A58FE0DC3B16}"/>
    <cellStyle name="Migliaia 34 3 2 2 5" xfId="28240" xr:uid="{97E0082C-DEFD-4D59-847A-5352D2E4A672}"/>
    <cellStyle name="Migliaia 34 3 2 2 6" xfId="17941" xr:uid="{D48ADEF2-0143-4C80-AE12-C595823F325A}"/>
    <cellStyle name="Migliaia 34 3 2 3" xfId="7913" xr:uid="{270C18EC-2B3E-46F0-9B7D-0D779E0744FB}"/>
    <cellStyle name="Migliaia 34 3 2 3 2" xfId="30384" xr:uid="{C967854A-5200-4C6A-A583-BA38675B378B}"/>
    <cellStyle name="Migliaia 34 3 2 3 3" xfId="20093" xr:uid="{8FEEA949-BA4A-4A63-889A-D00BDE14005A}"/>
    <cellStyle name="Migliaia 34 3 2 4" xfId="11077" xr:uid="{3B060C33-7D16-4EE4-B195-FA6C4F1A274E}"/>
    <cellStyle name="Migliaia 34 3 2 4 2" xfId="33346" xr:uid="{607EA0FE-DBF1-4B98-A856-E1C90AC406B4}"/>
    <cellStyle name="Migliaia 34 3 2 4 3" xfId="23072" xr:uid="{DD01BFB5-C74E-4E3D-A46E-31D508A1178E}"/>
    <cellStyle name="Migliaia 34 3 2 5" xfId="13735" xr:uid="{A62EB4B8-0937-44A0-864B-3E7988A26C58}"/>
    <cellStyle name="Migliaia 34 3 2 5 3" xfId="24558" xr:uid="{5E510D84-AF53-49C0-8DE0-1BDA08348708}"/>
    <cellStyle name="Migliaia 34 3 2 6" xfId="27423" xr:uid="{4494D3A4-B0D2-4ADC-A378-14B1F66C1A79}"/>
    <cellStyle name="Migliaia 34 3 2 7" xfId="17124" xr:uid="{876A0BFF-BB20-4B45-8316-BEA343072943}"/>
    <cellStyle name="Migliaia 34 3 3" xfId="4588" xr:uid="{C2313CA8-679F-4BA0-923A-F85D6858041F}"/>
    <cellStyle name="Migliaia 34 3 3 2" xfId="7751" xr:uid="{696F87DF-7DF4-4A8E-86B0-B2F49F8FB824}"/>
    <cellStyle name="Migliaia 34 3 3 2 2" xfId="30222" xr:uid="{3AEA84EA-E22D-45BD-9E75-5478135320FA}"/>
    <cellStyle name="Migliaia 34 3 3 2 3" xfId="19929" xr:uid="{6237F5CA-A268-4178-9196-8240E05D1941}"/>
    <cellStyle name="Migliaia 34 3 3 3" xfId="10914" xr:uid="{1581DDC8-58A2-4EB1-98D0-80B701F69B75}"/>
    <cellStyle name="Migliaia 34 3 3 3 2" xfId="33183" xr:uid="{40C6E2EE-9552-49E8-952E-45C37E13F293}"/>
    <cellStyle name="Migliaia 34 3 3 3 3" xfId="22908" xr:uid="{747D238B-1583-4A2B-8CC1-687D55F3CEA4}"/>
    <cellStyle name="Migliaia 34 3 3 4" xfId="14179" xr:uid="{8AE060E3-3963-4C3E-AC7B-BD2864D98307}"/>
    <cellStyle name="Migliaia 34 3 3 4 3" xfId="24815" xr:uid="{628B94DB-15C5-489C-A285-A3364DD427CA}"/>
    <cellStyle name="Migliaia 34 3 3 5" xfId="27259" xr:uid="{A3111F18-F72E-494C-8D49-D58791E3DADE}"/>
    <cellStyle name="Migliaia 34 3 3 6" xfId="16960" xr:uid="{C071734C-16E3-46EC-9C91-C8EA5D44F499}"/>
    <cellStyle name="Migliaia 34 3 4" xfId="4108" xr:uid="{64068C8D-A729-4D78-97D2-B7790A7B4820}"/>
    <cellStyle name="Migliaia 34 3 4 2" xfId="7465" xr:uid="{79724661-9803-43D9-8E47-753CD43CCF0C}"/>
    <cellStyle name="Migliaia 34 3 4 2 2" xfId="29965" xr:uid="{D4578530-F16A-4883-B24D-4EEA2C282A07}"/>
    <cellStyle name="Migliaia 34 3 4 2 3" xfId="19672" xr:uid="{2916D6C7-E7B5-4D86-BAB2-59A331BC9127}"/>
    <cellStyle name="Migliaia 34 3 4 3" xfId="10656" xr:uid="{6C5EA3D3-C1CD-4308-9611-34D58183E4B7}"/>
    <cellStyle name="Migliaia 34 3 4 3 2" xfId="32926" xr:uid="{9B7A8468-6341-483F-978B-483C8D5849DE}"/>
    <cellStyle name="Migliaia 34 3 4 3 3" xfId="22650" xr:uid="{0A50C40B-16ED-42BD-B637-A6C01A3A5F48}"/>
    <cellStyle name="Migliaia 34 3 4 4" xfId="27001" xr:uid="{DF48A6AB-B278-456B-B3BE-7B0DD3D84EBE}"/>
    <cellStyle name="Migliaia 34 3 4 5" xfId="16702" xr:uid="{5FB596CA-3368-46DB-875D-2CAD01FCCBD3}"/>
    <cellStyle name="Migliaia 34 3 5" xfId="7212" xr:uid="{D4B724B1-3E01-492B-A06B-69FCBDA1E63D}"/>
    <cellStyle name="Migliaia 34 3 5 2" xfId="29713" xr:uid="{984FCF2E-84EE-41B7-87F9-95A055443068}"/>
    <cellStyle name="Migliaia 34 3 5 3" xfId="19419" xr:uid="{31EDB159-2B1A-48DD-A2B9-F2384D7CC7B4}"/>
    <cellStyle name="Migliaia 34 3 6" xfId="10403" xr:uid="{4F3CD340-3739-490E-A9A2-51213BEC0DC5}"/>
    <cellStyle name="Migliaia 34 3 6 2" xfId="32673" xr:uid="{4EDF6809-A6F9-462C-9CBE-43DCBA5C1090}"/>
    <cellStyle name="Migliaia 34 3 6 3" xfId="22397" xr:uid="{9ACD223B-973E-42C6-89CC-E1503643F09D}"/>
    <cellStyle name="Migliaia 34 3 7" xfId="13523" xr:uid="{A7B6F3A3-9EB5-46E4-93AE-6A874D9DD329}"/>
    <cellStyle name="Migliaia 34 3 7 3" xfId="24393" xr:uid="{9B45CF4E-8182-475F-A2E2-C12D19698DB9}"/>
    <cellStyle name="Migliaia 34 3 8" xfId="26749" xr:uid="{E6848D99-E699-4D0C-8CC9-7A8C1FC2EBC6}"/>
    <cellStyle name="Migliaia 34 3 9" xfId="16449" xr:uid="{5934D4A6-3BA5-4AB0-8062-AC02BC49B5FE}"/>
    <cellStyle name="Migliaia 34 4" xfId="4518" xr:uid="{B3A1FB3E-88AB-4BD6-8E83-49FA2A1F17AC}"/>
    <cellStyle name="Migliaia 34 4 2" xfId="5463" xr:uid="{0D20B724-370B-40A6-AF9B-000F084EC8CF}"/>
    <cellStyle name="Migliaia 34 4 2 2" xfId="8639" xr:uid="{0018EF00-0A44-4068-9F3F-63C1B4394E92}"/>
    <cellStyle name="Migliaia 34 4 2 2 2" xfId="31067" xr:uid="{22D41047-FCF6-48B5-82A8-12FBC4A511FC}"/>
    <cellStyle name="Migliaia 34 4 2 2 3" xfId="20778" xr:uid="{2FFFC9DF-2D8F-4D8B-B1DB-CCC86998F156}"/>
    <cellStyle name="Migliaia 34 4 2 3" xfId="11762" xr:uid="{721959E6-BABB-4245-95C1-A4D5A8E9FC58}"/>
    <cellStyle name="Migliaia 34 4 2 3 3" xfId="23757" xr:uid="{3EB97D6E-F138-4E8F-9BB8-0A8116A9DA6B}"/>
    <cellStyle name="Migliaia 34 4 2 4" xfId="28108" xr:uid="{DCA6C8FD-92DB-4349-AE27-6E20C382EBBC}"/>
    <cellStyle name="Migliaia 34 4 2 5" xfId="17809" xr:uid="{F1222B39-BF91-4951-8EEE-6AB90AACC515}"/>
    <cellStyle name="Migliaia 34 4 3" xfId="7672" xr:uid="{4EB7ED24-7C20-43D8-81E5-F7EA007E0853}"/>
    <cellStyle name="Migliaia 34 4 3 2" xfId="30143" xr:uid="{0514996D-9036-46E8-BD28-FC505D646EBC}"/>
    <cellStyle name="Migliaia 34 4 3 3" xfId="19850" xr:uid="{4B0C4483-688F-4DEF-8262-FB1C3D4CF468}"/>
    <cellStyle name="Migliaia 34 4 4" xfId="10835" xr:uid="{D466532E-7C62-490D-9C87-B142E5FF511D}"/>
    <cellStyle name="Migliaia 34 4 4 2" xfId="33104" xr:uid="{1DAF3FCA-0847-46CA-BE57-DC08BD45F998}"/>
    <cellStyle name="Migliaia 34 4 4 3" xfId="22829" xr:uid="{A526C36A-6D6F-4A82-9E96-F511898A6206}"/>
    <cellStyle name="Migliaia 34 4 5" xfId="14101" xr:uid="{FBCC48D5-D96C-47AF-BCA5-6C94AD81DD79}"/>
    <cellStyle name="Migliaia 34 4 5 3" xfId="24736" xr:uid="{F238E90F-1235-4BF5-96A2-55F83FA74BD4}"/>
    <cellStyle name="Migliaia 34 4 6" xfId="27180" xr:uid="{47A03388-9926-4C29-A26C-886FBEAE307D}"/>
    <cellStyle name="Migliaia 34 4 7" xfId="16881" xr:uid="{5734B591-62C7-4781-9A81-F383A39AE3AD}"/>
    <cellStyle name="Migliaia 34 5" xfId="5260" xr:uid="{C46F79C3-58D7-450E-B09D-3A15D76A2AD0}"/>
    <cellStyle name="Migliaia 34 5 2" xfId="8436" xr:uid="{0D1159F6-D392-4F41-99BA-C25AFD7DAB4E}"/>
    <cellStyle name="Migliaia 34 5 2 2" xfId="30865" xr:uid="{652A5E5D-923C-4A1A-9020-FFA12274407D}"/>
    <cellStyle name="Migliaia 34 5 2 3" xfId="20575" xr:uid="{78BB8E91-ED17-4486-84A1-704719A44ADC}"/>
    <cellStyle name="Migliaia 34 5 3" xfId="11559" xr:uid="{50382B9D-BEBE-4AF0-932B-23BCA8221D0D}"/>
    <cellStyle name="Migliaia 34 5 3 3" xfId="23554" xr:uid="{B9F13445-73BE-4B18-B473-DD7537151565}"/>
    <cellStyle name="Migliaia 34 5 4" xfId="14757" xr:uid="{EADEA3ED-3B0D-424D-B574-78111E348849}"/>
    <cellStyle name="Migliaia 34 5 4 3" xfId="25396" xr:uid="{91A994D1-5D3B-4015-8CAF-537C92643A41}"/>
    <cellStyle name="Migliaia 34 5 5" xfId="27905" xr:uid="{90256628-9169-4826-8D0A-3229809F0924}"/>
    <cellStyle name="Migliaia 34 5 6" xfId="17606" xr:uid="{8C51BD68-F73E-4B5D-A73D-3C9CBBD4BA58}"/>
    <cellStyle name="Migliaia 34 6" xfId="5160" xr:uid="{A3567BFD-4238-4506-809A-661E821238E5}"/>
    <cellStyle name="Migliaia 34 6 2" xfId="8335" xr:uid="{5B7C37C4-E19D-4670-B710-780C3A8C2523}"/>
    <cellStyle name="Migliaia 34 6 2 2" xfId="30764" xr:uid="{E1755EFD-EB0B-45F0-BB85-0450E17F50B1}"/>
    <cellStyle name="Migliaia 34 6 2 3" xfId="20474" xr:uid="{658DD116-F29A-47DF-8AB2-F7E80A6D337A}"/>
    <cellStyle name="Migliaia 34 6 3" xfId="11458" xr:uid="{25F7A5A3-6741-49B5-A791-C42ED0BDA5A5}"/>
    <cellStyle name="Migliaia 34 6 3 3" xfId="23453" xr:uid="{CBF37A2B-832B-4633-B529-46C4CE1965C5}"/>
    <cellStyle name="Migliaia 34 6 4" xfId="14545" xr:uid="{9244078F-5EBC-42A1-8848-B438E7BC1940}"/>
    <cellStyle name="Migliaia 34 6 4 3" xfId="25184" xr:uid="{2B446C1B-E8CB-415D-96DA-286C5AA7BBE9}"/>
    <cellStyle name="Migliaia 34 6 5" xfId="27804" xr:uid="{CBFB40EC-88BE-4256-B2F9-789AF68D3696}"/>
    <cellStyle name="Migliaia 34 6 6" xfId="17505" xr:uid="{8DB8EB0A-4A42-4307-87C5-961270FF6B98}"/>
    <cellStyle name="Migliaia 34 7" xfId="5057" xr:uid="{B36A0673-6E1E-4817-BE65-B1BA0BCF06BF}"/>
    <cellStyle name="Migliaia 34 7 2" xfId="8232" xr:uid="{EA0CBCE7-936B-49F5-BF0C-F4963B6B1BD4}"/>
    <cellStyle name="Migliaia 34 7 2 2" xfId="30675" xr:uid="{ACE19D03-9A77-486C-A02E-E6ABC66FB9A7}"/>
    <cellStyle name="Migliaia 34 7 2 3" xfId="20385" xr:uid="{9EBAB752-CE29-4BB9-BE04-4A60015289D1}"/>
    <cellStyle name="Migliaia 34 7 3" xfId="11369" xr:uid="{63AAF8A1-2AD8-4325-85F8-593E7DFB7B66}"/>
    <cellStyle name="Migliaia 34 7 3 3" xfId="23364" xr:uid="{2086AB30-E70E-44E9-9B1C-965330A2FF79}"/>
    <cellStyle name="Migliaia 34 7 4" xfId="27715" xr:uid="{33E971F9-32AA-4184-BB0A-E7FE46163351}"/>
    <cellStyle name="Migliaia 34 7 5" xfId="17416" xr:uid="{74F4C69E-CB3A-4D11-A3FB-008520200258}"/>
    <cellStyle name="Migliaia 34 8" xfId="4026" xr:uid="{4B8626F2-E8A7-4B30-8881-355A5CE1F2FC}"/>
    <cellStyle name="Migliaia 34 8 2" xfId="7381" xr:uid="{7C9926C0-151A-4FA7-97E4-B45E4A1116F8}"/>
    <cellStyle name="Migliaia 34 8 2 2" xfId="29881" xr:uid="{0B454B64-FAEC-4538-92B4-CD8AC5F619CF}"/>
    <cellStyle name="Migliaia 34 8 2 3" xfId="19588" xr:uid="{3A75F8FC-D612-4903-9EA4-55ED84882DC2}"/>
    <cellStyle name="Migliaia 34 8 3" xfId="10572" xr:uid="{4B9DE2E8-FA12-40A9-9AE2-207EBE26065E}"/>
    <cellStyle name="Migliaia 34 8 3 2" xfId="32842" xr:uid="{88C04D55-BE20-4B80-8076-50F151E265A4}"/>
    <cellStyle name="Migliaia 34 8 3 3" xfId="22566" xr:uid="{1F601BFB-F6E6-4369-8210-FF9B18399A83}"/>
    <cellStyle name="Migliaia 34 8 4" xfId="26918" xr:uid="{DCA3106F-998A-4B19-8F72-D51127FA9774}"/>
    <cellStyle name="Migliaia 34 8 5" xfId="16618" xr:uid="{F2524B68-229E-49BE-90F4-CA47469C5C63}"/>
    <cellStyle name="Migliaia 34 9" xfId="3840" xr:uid="{E5BE94E6-6A14-437F-9695-9693C22E995B}"/>
    <cellStyle name="Migliaia 34 9 2" xfId="7129" xr:uid="{3279FBC2-906D-40A5-9490-D15FDD09CFFF}"/>
    <cellStyle name="Migliaia 34 9 2 2" xfId="29630" xr:uid="{E0FB2459-3CAA-4529-A02D-32372D651E81}"/>
    <cellStyle name="Migliaia 34 9 2 3" xfId="19336" xr:uid="{438522CD-466B-4038-B751-D42B9CD5D3B2}"/>
    <cellStyle name="Migliaia 34 9 3" xfId="10320" xr:uid="{EDBD1FA8-1247-4F06-9369-0C1BBFD48171}"/>
    <cellStyle name="Migliaia 34 9 3 2" xfId="32590" xr:uid="{238974CE-9E6C-4CA0-8556-206582D40382}"/>
    <cellStyle name="Migliaia 34 9 3 3" xfId="22314" xr:uid="{319EFB16-6D86-48AF-BBDD-BB27B464C9D4}"/>
    <cellStyle name="Migliaia 34 9 4" xfId="26666" xr:uid="{382951DF-2B36-412D-805F-364209019BDC}"/>
    <cellStyle name="Migliaia 34 9 5" xfId="16366" xr:uid="{7C22FD22-2D6B-4175-A209-102DEFC9370C}"/>
    <cellStyle name="Migliaia 35" xfId="3647" xr:uid="{E9AC934A-4010-4046-A944-91CA179C72A2}"/>
    <cellStyle name="Migliaia 35 10" xfId="3728" xr:uid="{7797AC95-C7B7-418D-85CB-17E46C12EFA4}"/>
    <cellStyle name="Migliaia 35 10 2" xfId="7020" xr:uid="{7E5C15AD-F02E-45AD-A077-548EA40B64BA}"/>
    <cellStyle name="Migliaia 35 10 2 2" xfId="29521" xr:uid="{C3269130-3B17-4347-AE0B-EC2E92176160}"/>
    <cellStyle name="Migliaia 35 10 2 3" xfId="19227" xr:uid="{2941EE80-C519-4FEA-847D-91F6309FCCEF}"/>
    <cellStyle name="Migliaia 35 10 3" xfId="10211" xr:uid="{53D7913F-77B3-488B-9C8C-C33C4AB9DC1D}"/>
    <cellStyle name="Migliaia 35 10 3 2" xfId="32481" xr:uid="{3DD77924-09D9-4F09-ACBB-0C6B11339463}"/>
    <cellStyle name="Migliaia 35 10 3 3" xfId="22205" xr:uid="{E39DA560-04AC-4C8A-B39C-0A7EB36EC969}"/>
    <cellStyle name="Migliaia 35 10 4" xfId="26557" xr:uid="{7712F2B1-CDAF-4FEB-AA09-FB23FB303830}"/>
    <cellStyle name="Migliaia 35 10 5" xfId="16257" xr:uid="{F0A7F76F-9E36-4A10-BFF0-87758EAC0506}"/>
    <cellStyle name="Migliaia 35 11" xfId="6933" xr:uid="{9F80704A-0AEE-470A-A4AC-33CB84FF794A}"/>
    <cellStyle name="Migliaia 35 11 2" xfId="29434" xr:uid="{E641B6EE-77F6-400A-90F8-81A2D318A3F6}"/>
    <cellStyle name="Migliaia 35 11 3" xfId="19140" xr:uid="{BA211805-F385-44BF-BBDA-25D92FDAA641}"/>
    <cellStyle name="Migliaia 35 12" xfId="10124" xr:uid="{AD42E418-E2E3-45C3-8F61-60643E572F86}"/>
    <cellStyle name="Migliaia 35 12 2" xfId="32394" xr:uid="{4224207E-BE63-40CB-8FA7-8FBB3D0515A5}"/>
    <cellStyle name="Migliaia 35 12 3" xfId="22118" xr:uid="{6C58E683-88B4-47D5-8166-DC40BC8F5856}"/>
    <cellStyle name="Migliaia 35 13" xfId="13447" xr:uid="{D238B720-2C7E-415D-A609-DDB3D584A06C}"/>
    <cellStyle name="Migliaia 35 13 3" xfId="24315" xr:uid="{1038A249-292D-45AF-AA43-01B6896D8D37}"/>
    <cellStyle name="Migliaia 35 14" xfId="26470" xr:uid="{68BBC949-A05C-464F-A1F2-627D1F8064AB}"/>
    <cellStyle name="Migliaia 35 15" xfId="16170" xr:uid="{AF4EAF83-963F-4E33-ACC8-296B67B67E13}"/>
    <cellStyle name="Migliaia 35 2" xfId="3946" xr:uid="{876F9E5C-0850-4785-B89C-D32BFC5C6C21}"/>
    <cellStyle name="Migliaia 35 2 2" xfId="4816" xr:uid="{BC54231A-CFE2-4F32-8C0F-5106552E301F}"/>
    <cellStyle name="Migliaia 35 2 2 2" xfId="5799" xr:uid="{2FC1407A-1509-4CA7-9B14-1CDB23A3EBFF}"/>
    <cellStyle name="Migliaia 35 2 2 2 2" xfId="8997" xr:uid="{261B0B22-A5FC-4C22-9CE9-1C1F122ABC20}"/>
    <cellStyle name="Migliaia 35 2 2 2 2 2" xfId="31409" xr:uid="{DE1C75F7-A99D-4E38-8D47-3F532259524D}"/>
    <cellStyle name="Migliaia 35 2 2 2 2 3" xfId="21120" xr:uid="{65EE6E91-9D67-49E7-B18F-D69A48B2B8E4}"/>
    <cellStyle name="Migliaia 35 2 2 2 3" xfId="12102" xr:uid="{4209949B-1D09-431A-B664-C2B7F5EF4B22}"/>
    <cellStyle name="Migliaia 35 2 2 2 3 3" xfId="24100" xr:uid="{BC0A2F48-2B02-4ECA-A730-38CDC966B50D}"/>
    <cellStyle name="Migliaia 35 2 2 2 4" xfId="14417" xr:uid="{2E4C715A-B68C-427B-AA59-63AB6DD7FC71}"/>
    <cellStyle name="Migliaia 35 2 2 2 4 3" xfId="25055" xr:uid="{71CDF986-B294-418A-B687-362F6F9FF203}"/>
    <cellStyle name="Migliaia 35 2 2 2 5" xfId="28446" xr:uid="{E3EF920D-E47E-4528-9AEA-530336F5BD73}"/>
    <cellStyle name="Migliaia 35 2 2 2 6" xfId="18152" xr:uid="{39F7FC37-072F-441A-868C-A298012F9A71}"/>
    <cellStyle name="Migliaia 35 2 2 3" xfId="7991" xr:uid="{74050B61-ED5F-43E6-8CDA-918089B5FF98}"/>
    <cellStyle name="Migliaia 35 2 2 3 2" xfId="30463" xr:uid="{8834822D-6F96-44CA-BA0D-163EE2BA580A}"/>
    <cellStyle name="Migliaia 35 2 2 3 3" xfId="20173" xr:uid="{E147F111-59C8-43D4-BDFA-7C3E7630CC87}"/>
    <cellStyle name="Migliaia 35 2 2 4" xfId="11157" xr:uid="{B4438894-0631-49EF-B490-AD268B980BCE}"/>
    <cellStyle name="Migliaia 35 2 2 4 3" xfId="23152" xr:uid="{5033635C-2855-47C6-B058-1C7446510265}"/>
    <cellStyle name="Migliaia 35 2 2 5" xfId="13813" xr:uid="{0C684BCB-3225-4B56-A74C-B2CCEFF5D9E3}"/>
    <cellStyle name="Migliaia 35 2 2 5 3" xfId="24638" xr:uid="{4CD51E42-0E9B-455F-AE58-4C09031F815A}"/>
    <cellStyle name="Migliaia 35 2 2 6" xfId="27503" xr:uid="{872CE220-1BB6-456E-A634-5AB75D96EB86}"/>
    <cellStyle name="Migliaia 35 2 2 7" xfId="17204" xr:uid="{83D9ED31-6571-422A-8669-233D49CAD56D}"/>
    <cellStyle name="Migliaia 35 2 3" xfId="4662" xr:uid="{43A3094E-B218-444F-A1B6-95FC501B641A}"/>
    <cellStyle name="Migliaia 35 2 3 2" xfId="7834" xr:uid="{DB33CA7B-9C9B-4AF8-850C-AFAB6630BF15}"/>
    <cellStyle name="Migliaia 35 2 3 2 2" xfId="30304" xr:uid="{422DD7FD-1EFB-4C46-90FD-05C6440A4C92}"/>
    <cellStyle name="Migliaia 35 2 3 2 3" xfId="20012" xr:uid="{36783B46-7EA5-4CA7-B4F5-0794DBAC702F}"/>
    <cellStyle name="Migliaia 35 2 3 3" xfId="10996" xr:uid="{8D3359C8-863E-4E6E-8325-CB9ADEBFEA18}"/>
    <cellStyle name="Migliaia 35 2 3 3 2" xfId="33266" xr:uid="{7E2E73DA-F46A-43A0-9F5A-CACEF0A5B672}"/>
    <cellStyle name="Migliaia 35 2 3 3 3" xfId="22991" xr:uid="{9F35216C-B835-4DE7-9E71-7E9B11404624}"/>
    <cellStyle name="Migliaia 35 2 3 4" xfId="14254" xr:uid="{CA983A60-E1CC-4E49-917D-0843B81ECF38}"/>
    <cellStyle name="Migliaia 35 2 3 4 3" xfId="24893" xr:uid="{F3CA8737-31F0-4E0C-9148-5F489E212654}"/>
    <cellStyle name="Migliaia 35 2 3 5" xfId="27342" xr:uid="{3BAACF92-4620-4583-B74F-CD32A3865F20}"/>
    <cellStyle name="Migliaia 35 2 3 6" xfId="17043" xr:uid="{A972BC8C-0CD0-4605-AF78-8E81C01D95AC}"/>
    <cellStyle name="Migliaia 35 2 4" xfId="4191" xr:uid="{A347993C-3B04-4AD5-ABD2-4B464D9E63D0}"/>
    <cellStyle name="Migliaia 35 2 4 2" xfId="7548" xr:uid="{8AA8E70C-C784-4E33-A4C0-16900A5D1A48}"/>
    <cellStyle name="Migliaia 35 2 4 2 2" xfId="30048" xr:uid="{1D0617DA-20D5-467A-AD0C-360B19F73430}"/>
    <cellStyle name="Migliaia 35 2 4 2 3" xfId="19755" xr:uid="{6B1CAE69-6EF5-43EE-A03E-FE095EC04141}"/>
    <cellStyle name="Migliaia 35 2 4 3" xfId="10739" xr:uid="{5CB0CAC5-70DF-4192-B246-B815E574FBED}"/>
    <cellStyle name="Migliaia 35 2 4 3 2" xfId="33009" xr:uid="{57BD113C-53E1-44D4-BB4C-AE222AB0C17F}"/>
    <cellStyle name="Migliaia 35 2 4 3 3" xfId="22733" xr:uid="{D070FB86-BA06-43F4-88F4-39EF723D5BA9}"/>
    <cellStyle name="Migliaia 35 2 4 4" xfId="27084" xr:uid="{4E7CD985-4D97-4973-B2E4-C1A8C2C5A01F}"/>
    <cellStyle name="Migliaia 35 2 4 5" xfId="16785" xr:uid="{27FD931C-4991-46E9-9850-5EBC65CCD38F}"/>
    <cellStyle name="Migliaia 35 2 5" xfId="7295" xr:uid="{B0F1D182-81AB-4A09-9869-095E53BF25D8}"/>
    <cellStyle name="Migliaia 35 2 5 2" xfId="29795" xr:uid="{FA0ECBEC-B7DD-4612-8D03-E0BFFBCED25F}"/>
    <cellStyle name="Migliaia 35 2 5 3" xfId="19502" xr:uid="{A5B61B4E-5D1C-430B-B96B-61D61EEABE35}"/>
    <cellStyle name="Migliaia 35 2 6" xfId="10486" xr:uid="{BEF56D80-0D7A-419F-8E1D-2D933059E05E}"/>
    <cellStyle name="Migliaia 35 2 6 2" xfId="32756" xr:uid="{40584703-A93E-4402-895A-07A7F388B0D1}"/>
    <cellStyle name="Migliaia 35 2 6 3" xfId="22480" xr:uid="{F4C0CB24-F51E-4690-A0ED-9C65C2567BE1}"/>
    <cellStyle name="Migliaia 35 2 7" xfId="13605" xr:uid="{E100FE75-CFB1-465D-90DD-AD1D3BB6D207}"/>
    <cellStyle name="Migliaia 35 2 7 3" xfId="24476" xr:uid="{58C4E9F2-E91C-4D39-BF62-82A76FDD73C2}"/>
    <cellStyle name="Migliaia 35 2 8" xfId="26832" xr:uid="{17F0091F-C601-4208-9383-FBF1F2F37302}"/>
    <cellStyle name="Migliaia 35 2 9" xfId="16532" xr:uid="{86037E49-AB2F-4B22-B88A-3B78A47DD98F}"/>
    <cellStyle name="Migliaia 35 3" xfId="3902" xr:uid="{C8BDC998-ABBF-496C-B833-7D1133F3FD0A}"/>
    <cellStyle name="Migliaia 35 3 2" xfId="4768" xr:uid="{9499EB3B-FB17-4E86-B090-AAD42CE43365}"/>
    <cellStyle name="Migliaia 35 3 2 2" xfId="5584" xr:uid="{AC90ABE8-F70C-49BF-9017-B936F162BB6F}"/>
    <cellStyle name="Migliaia 35 3 2 2 2" xfId="8770" xr:uid="{8F39C9EC-D71B-4FFA-B842-AAD9A2F63A52}"/>
    <cellStyle name="Migliaia 35 3 2 2 2 2" xfId="31200" xr:uid="{7BF47FA0-6A83-4137-825B-9EBE1A8180AE}"/>
    <cellStyle name="Migliaia 35 3 2 2 2 3" xfId="20910" xr:uid="{44890A4F-B96B-4BCA-ACBE-3C22324674AF}"/>
    <cellStyle name="Migliaia 35 3 2 2 3" xfId="11892" xr:uid="{FE23B5D8-9412-4EAD-AE00-840D49D85729}"/>
    <cellStyle name="Migliaia 35 3 2 2 3 3" xfId="23890" xr:uid="{C4CBF9C5-0696-428A-8757-EF172C70E896}"/>
    <cellStyle name="Migliaia 35 3 2 2 4" xfId="14340" xr:uid="{A597381D-73B4-41EB-BFAE-5AF938B08D78}"/>
    <cellStyle name="Migliaia 35 3 2 2 4 3" xfId="24976" xr:uid="{A2FC55B3-BBD7-4BDA-9514-FE2C5FF61B15}"/>
    <cellStyle name="Migliaia 35 3 2 2 5" xfId="28241" xr:uid="{C740383D-9FF6-4CB0-8C14-46505B0D3B77}"/>
    <cellStyle name="Migliaia 35 3 2 2 6" xfId="17942" xr:uid="{F5970989-E62C-4D86-9B87-EECABF1B9ECD}"/>
    <cellStyle name="Migliaia 35 3 2 3" xfId="7914" xr:uid="{E597F94C-B612-411D-950A-5B1401C28791}"/>
    <cellStyle name="Migliaia 35 3 2 3 2" xfId="30385" xr:uid="{A0B0F113-AAEE-4DC3-B56F-5DD021DFA960}"/>
    <cellStyle name="Migliaia 35 3 2 3 3" xfId="20094" xr:uid="{056F93EC-FF4E-499F-B108-AA1C5C270763}"/>
    <cellStyle name="Migliaia 35 3 2 4" xfId="11078" xr:uid="{6769B397-95BA-4ED7-B234-27174DD4C3A7}"/>
    <cellStyle name="Migliaia 35 3 2 4 2" xfId="33347" xr:uid="{DD7CDCBE-3398-45AB-92C9-09662CE03603}"/>
    <cellStyle name="Migliaia 35 3 2 4 3" xfId="23073" xr:uid="{908CC5E9-2A27-4A90-A1B0-A1822A331948}"/>
    <cellStyle name="Migliaia 35 3 2 5" xfId="13736" xr:uid="{015FCB2A-1ACB-4782-BEE5-6A490B6A77EC}"/>
    <cellStyle name="Migliaia 35 3 2 5 3" xfId="24559" xr:uid="{EC4FE5FF-E079-461E-A8F7-6E48B0F17BC8}"/>
    <cellStyle name="Migliaia 35 3 2 6" xfId="27424" xr:uid="{D76A9364-CA96-4551-9CAC-7833B4AFE34A}"/>
    <cellStyle name="Migliaia 35 3 2 7" xfId="17125" xr:uid="{6C26F04D-FDB7-4094-9C57-C7C5E1390FCC}"/>
    <cellStyle name="Migliaia 35 3 3" xfId="4589" xr:uid="{7C022333-F7C3-4F62-B3B1-5511B5493ECA}"/>
    <cellStyle name="Migliaia 35 3 3 2" xfId="7752" xr:uid="{912093A4-10F5-442C-BE1B-AB4E9CE71F1C}"/>
    <cellStyle name="Migliaia 35 3 3 2 2" xfId="30223" xr:uid="{407038F2-AD0D-4DEC-8D2C-6CFA53AC5EDC}"/>
    <cellStyle name="Migliaia 35 3 3 2 3" xfId="19930" xr:uid="{C295E127-28F4-474F-A523-4D6AF80E43BF}"/>
    <cellStyle name="Migliaia 35 3 3 3" xfId="10915" xr:uid="{31B74554-22C9-4689-B73C-6DCF610BA810}"/>
    <cellStyle name="Migliaia 35 3 3 3 2" xfId="33184" xr:uid="{A3BB66DC-995D-47E1-84E8-39A72C3C9702}"/>
    <cellStyle name="Migliaia 35 3 3 3 3" xfId="22909" xr:uid="{7ECBFBF2-3BC3-452E-A208-5F95623011D5}"/>
    <cellStyle name="Migliaia 35 3 3 4" xfId="14180" xr:uid="{68439724-6249-4B07-9BE7-49C86031E4DD}"/>
    <cellStyle name="Migliaia 35 3 3 4 3" xfId="24816" xr:uid="{23F62BF1-B73D-4CD5-9B7A-2C529771D6DD}"/>
    <cellStyle name="Migliaia 35 3 3 5" xfId="27260" xr:uid="{0F7D31A4-2AD0-48B6-9574-036E3A4AE6ED}"/>
    <cellStyle name="Migliaia 35 3 3 6" xfId="16961" xr:uid="{E008B826-22D9-42D9-97CF-3337B8A3EEDA}"/>
    <cellStyle name="Migliaia 35 3 4" xfId="4109" xr:uid="{537844D8-0FDA-4410-80B2-AC975E4A3248}"/>
    <cellStyle name="Migliaia 35 3 4 2" xfId="7466" xr:uid="{0EC151BA-F4E4-4EB9-AFB6-324F48B303B3}"/>
    <cellStyle name="Migliaia 35 3 4 2 2" xfId="29966" xr:uid="{15AC86B4-7EDA-40CC-8E7D-B168BC3EBE06}"/>
    <cellStyle name="Migliaia 35 3 4 2 3" xfId="19673" xr:uid="{3F30B5F7-7B91-4857-80FA-3D4257B1F250}"/>
    <cellStyle name="Migliaia 35 3 4 3" xfId="10657" xr:uid="{6BC55F30-9DC8-42E6-8F2F-DF03513149B7}"/>
    <cellStyle name="Migliaia 35 3 4 3 2" xfId="32927" xr:uid="{33DED6A3-90F9-4D8D-A940-34CBF7BF7016}"/>
    <cellStyle name="Migliaia 35 3 4 3 3" xfId="22651" xr:uid="{B29A0F1E-A555-48DC-AE0F-046B9E45D9D7}"/>
    <cellStyle name="Migliaia 35 3 4 4" xfId="27002" xr:uid="{7EB26D5A-41D5-4B71-914D-1892A83F5E0A}"/>
    <cellStyle name="Migliaia 35 3 4 5" xfId="16703" xr:uid="{8C1C5514-9EC6-4062-9282-375C251EB2FD}"/>
    <cellStyle name="Migliaia 35 3 5" xfId="7213" xr:uid="{362A4157-A473-4B4A-8094-18182B2FFBD5}"/>
    <cellStyle name="Migliaia 35 3 5 2" xfId="29714" xr:uid="{3F638BE6-7480-4180-A752-42E7979A8BEC}"/>
    <cellStyle name="Migliaia 35 3 5 3" xfId="19420" xr:uid="{8000F5E6-D4C3-4C43-9D29-D310B79737D1}"/>
    <cellStyle name="Migliaia 35 3 6" xfId="10404" xr:uid="{7749ED0A-E611-4262-AF5C-27EFC43087A6}"/>
    <cellStyle name="Migliaia 35 3 6 2" xfId="32674" xr:uid="{697FC277-B3C4-4E75-8FCD-F9E399E82579}"/>
    <cellStyle name="Migliaia 35 3 6 3" xfId="22398" xr:uid="{857EE4EF-2AD0-4832-96BF-3696AF58DE11}"/>
    <cellStyle name="Migliaia 35 3 7" xfId="13524" xr:uid="{279C4A05-0611-4DA6-B0AF-D0FBFE471126}"/>
    <cellStyle name="Migliaia 35 3 7 3" xfId="24394" xr:uid="{5F9065B3-3C5F-4E4D-B701-4A036576D9DA}"/>
    <cellStyle name="Migliaia 35 3 8" xfId="26750" xr:uid="{92032723-AF3B-4CB3-BB7E-53CBE416FC77}"/>
    <cellStyle name="Migliaia 35 3 9" xfId="16450" xr:uid="{9895092D-4909-47EA-893A-9FC87810F114}"/>
    <cellStyle name="Migliaia 35 4" xfId="4519" xr:uid="{52B5DCC8-B8B3-4503-A948-856D34C86856}"/>
    <cellStyle name="Migliaia 35 4 2" xfId="5464" xr:uid="{E91874AD-28EC-442D-A567-C8D0BDD79435}"/>
    <cellStyle name="Migliaia 35 4 2 2" xfId="8640" xr:uid="{D142B582-7B1A-4F20-BC2B-19F1433C1860}"/>
    <cellStyle name="Migliaia 35 4 2 2 2" xfId="31068" xr:uid="{8B139F7C-6C50-4D89-A876-F97EA800B198}"/>
    <cellStyle name="Migliaia 35 4 2 2 3" xfId="20779" xr:uid="{D53331AB-7A0D-41D7-A262-0BDED542FD96}"/>
    <cellStyle name="Migliaia 35 4 2 3" xfId="11763" xr:uid="{588E4EC3-A7BC-4EBF-9874-B75B82A8F265}"/>
    <cellStyle name="Migliaia 35 4 2 3 3" xfId="23758" xr:uid="{657228B4-1625-4920-932D-52DB34907909}"/>
    <cellStyle name="Migliaia 35 4 2 4" xfId="28109" xr:uid="{A3230162-6392-4B17-BCA0-0195A1C047AC}"/>
    <cellStyle name="Migliaia 35 4 2 5" xfId="17810" xr:uid="{57927A7A-3FD7-4A89-9D70-D864D609A4BE}"/>
    <cellStyle name="Migliaia 35 4 3" xfId="7673" xr:uid="{DB0455F5-42B5-4F4D-954F-9DCA647EFC93}"/>
    <cellStyle name="Migliaia 35 4 3 2" xfId="30144" xr:uid="{9BC4D69A-8465-48E1-99C4-81C63D38B1F0}"/>
    <cellStyle name="Migliaia 35 4 3 3" xfId="19851" xr:uid="{C22CD886-D222-4BBA-A1C9-D0520EB3E47F}"/>
    <cellStyle name="Migliaia 35 4 4" xfId="10836" xr:uid="{0AD2DBC9-5D9A-4980-B540-954189A984CA}"/>
    <cellStyle name="Migliaia 35 4 4 2" xfId="33105" xr:uid="{004AB0F2-9A45-424F-A09A-5760E72EBF8F}"/>
    <cellStyle name="Migliaia 35 4 4 3" xfId="22830" xr:uid="{8497D6ED-589B-4605-A24F-953C1A737C6C}"/>
    <cellStyle name="Migliaia 35 4 5" xfId="14102" xr:uid="{ECA0AD0F-CFD0-45A4-8D83-FB61292E7162}"/>
    <cellStyle name="Migliaia 35 4 5 3" xfId="24737" xr:uid="{AD64BBF2-A49E-4E34-B1CE-19A1BD759848}"/>
    <cellStyle name="Migliaia 35 4 6" xfId="27181" xr:uid="{6695472B-18AC-4521-874D-CA5BEC9B5339}"/>
    <cellStyle name="Migliaia 35 4 7" xfId="16882" xr:uid="{532E20EA-D26E-40C6-8FE1-C813B86A566F}"/>
    <cellStyle name="Migliaia 35 5" xfId="5261" xr:uid="{A227D987-E07D-40C3-8E52-541A7433551C}"/>
    <cellStyle name="Migliaia 35 5 2" xfId="8437" xr:uid="{8541718F-89A8-43A2-A324-E129E677295A}"/>
    <cellStyle name="Migliaia 35 5 2 2" xfId="30866" xr:uid="{59BF1282-964E-4309-9241-FEDD4097639B}"/>
    <cellStyle name="Migliaia 35 5 2 3" xfId="20576" xr:uid="{CE375E1B-93A2-43A0-8E0F-B87A9B141EFA}"/>
    <cellStyle name="Migliaia 35 5 3" xfId="11560" xr:uid="{80490243-7896-4C39-B618-F4C256ABB455}"/>
    <cellStyle name="Migliaia 35 5 3 3" xfId="23555" xr:uid="{1492F86A-9DFA-4956-A153-3D3E961F8CDF}"/>
    <cellStyle name="Migliaia 35 5 4" xfId="14826" xr:uid="{F3696772-9083-4C3C-B74F-DF7A2F2CCCDF}"/>
    <cellStyle name="Migliaia 35 5 4 3" xfId="25465" xr:uid="{A662D11F-B9F8-4249-9113-C0CF4684476F}"/>
    <cellStyle name="Migliaia 35 5 5" xfId="27906" xr:uid="{0BCD6617-B874-4836-B33A-141A020A95DC}"/>
    <cellStyle name="Migliaia 35 5 6" xfId="17607" xr:uid="{ABD5B870-2E05-4514-A9EF-46B63B342FE9}"/>
    <cellStyle name="Migliaia 35 6" xfId="5161" xr:uid="{EA666A8D-19AD-4F98-A177-23CA77ACED60}"/>
    <cellStyle name="Migliaia 35 6 2" xfId="8336" xr:uid="{F6803376-C242-4CBA-AD0B-83B9F42E7BAF}"/>
    <cellStyle name="Migliaia 35 6 2 2" xfId="30765" xr:uid="{CE32D730-9A09-4468-9512-71BE9B0E3B1F}"/>
    <cellStyle name="Migliaia 35 6 2 3" xfId="20475" xr:uid="{D9E4D44A-83A3-4A79-BA99-48E0A18D2C44}"/>
    <cellStyle name="Migliaia 35 6 3" xfId="11459" xr:uid="{0FAA092A-DD30-4A66-BB1D-97687E94B5E3}"/>
    <cellStyle name="Migliaia 35 6 3 3" xfId="23454" xr:uid="{6288893C-0BD1-40D0-BB73-3F700940E7BD}"/>
    <cellStyle name="Migliaia 35 6 4" xfId="14612" xr:uid="{B9B1C16D-02ED-406F-9F06-78A8E974BF0C}"/>
    <cellStyle name="Migliaia 35 6 4 3" xfId="25252" xr:uid="{5EA2D705-B993-4E89-94A1-0D9D7D84E807}"/>
    <cellStyle name="Migliaia 35 6 5" xfId="27805" xr:uid="{C836C904-AD91-4936-8713-A949486F1C68}"/>
    <cellStyle name="Migliaia 35 6 6" xfId="17506" xr:uid="{4297382D-5492-4960-A14E-93661EBE9A20}"/>
    <cellStyle name="Migliaia 35 7" xfId="5058" xr:uid="{DE5CCA95-7535-4E0B-BA5D-D9E0D334C52C}"/>
    <cellStyle name="Migliaia 35 7 2" xfId="8233" xr:uid="{E2FB147C-D3A3-4C6A-8406-1468BD412638}"/>
    <cellStyle name="Migliaia 35 7 2 2" xfId="30676" xr:uid="{F0D7E58E-5979-491B-B9F0-015491681D74}"/>
    <cellStyle name="Migliaia 35 7 2 3" xfId="20386" xr:uid="{A1E2A1E5-A8F0-4F0F-9560-1D36D98B08C0}"/>
    <cellStyle name="Migliaia 35 7 3" xfId="11370" xr:uid="{2C9C7516-51FB-4489-B6BA-D3BC79949A42}"/>
    <cellStyle name="Migliaia 35 7 3 3" xfId="23365" xr:uid="{356865FA-DFEF-4AC6-8834-174B9E2AA263}"/>
    <cellStyle name="Migliaia 35 7 4" xfId="27716" xr:uid="{612EA454-AB46-4E2B-B7A3-45B6F78AC464}"/>
    <cellStyle name="Migliaia 35 7 5" xfId="17417" xr:uid="{1EC6E698-BE46-40A2-AC30-77A0A697C0C1}"/>
    <cellStyle name="Migliaia 35 8" xfId="4027" xr:uid="{693DA3D8-5089-4447-9094-005B9197F9E1}"/>
    <cellStyle name="Migliaia 35 8 2" xfId="7382" xr:uid="{0E97429A-6B19-4CCB-9266-A40EF90DA6BD}"/>
    <cellStyle name="Migliaia 35 8 2 2" xfId="29882" xr:uid="{4EC6193C-CEAB-412F-BD2B-07C86E8D346B}"/>
    <cellStyle name="Migliaia 35 8 2 3" xfId="19589" xr:uid="{EEC74B56-4385-433C-B291-36B295219E08}"/>
    <cellStyle name="Migliaia 35 8 3" xfId="10573" xr:uid="{B4329E04-869A-411A-8831-9D3C330BE0CC}"/>
    <cellStyle name="Migliaia 35 8 3 2" xfId="32843" xr:uid="{A476E255-119E-4278-9B16-5486D8A3ABBA}"/>
    <cellStyle name="Migliaia 35 8 3 3" xfId="22567" xr:uid="{BF7422E4-90E0-4C24-A330-34CC61DD95CB}"/>
    <cellStyle name="Migliaia 35 8 4" xfId="26919" xr:uid="{A8332E19-3406-40AD-8AAD-37C1256D99B9}"/>
    <cellStyle name="Migliaia 35 8 5" xfId="16619" xr:uid="{E13A273E-0EBE-4D66-B801-0564A1E03E52}"/>
    <cellStyle name="Migliaia 35 9" xfId="3841" xr:uid="{A572ACCE-4EE4-4CB5-AC7B-427D10B3D6BD}"/>
    <cellStyle name="Migliaia 35 9 2" xfId="7130" xr:uid="{08E75A34-5DFD-4B8E-AF85-8912A44FABCD}"/>
    <cellStyle name="Migliaia 35 9 2 2" xfId="29631" xr:uid="{9861F0AF-A49B-4FF3-B02E-C78C8A6B7C1F}"/>
    <cellStyle name="Migliaia 35 9 2 3" xfId="19337" xr:uid="{2876DB88-AB91-4075-9701-2D14AA63A3B6}"/>
    <cellStyle name="Migliaia 35 9 3" xfId="10321" xr:uid="{05EB9035-5644-4E3C-B5FF-54F5C4A88824}"/>
    <cellStyle name="Migliaia 35 9 3 2" xfId="32591" xr:uid="{CC747201-CF9E-4D1C-8626-D379B64CB788}"/>
    <cellStyle name="Migliaia 35 9 3 3" xfId="22315" xr:uid="{D409C07E-2F17-4D4E-BC17-8FDFD8E9BCC4}"/>
    <cellStyle name="Migliaia 35 9 4" xfId="26667" xr:uid="{0A144ED1-2DBE-4BC3-887E-745DE64025C0}"/>
    <cellStyle name="Migliaia 35 9 5" xfId="16367" xr:uid="{C7E2EA7E-3EE1-461D-94A0-873DB0D6517B}"/>
    <cellStyle name="Migliaia 36" xfId="3649" xr:uid="{04F9DEB5-E169-4F37-A901-AFA80A4BB046}"/>
    <cellStyle name="Migliaia 36 10" xfId="3730" xr:uid="{F9D5D129-1B47-42A5-9903-A78E10F4C1D3}"/>
    <cellStyle name="Migliaia 36 10 2" xfId="7022" xr:uid="{2D4984E7-57D6-4BC2-A7ED-84D1575DB274}"/>
    <cellStyle name="Migliaia 36 10 2 2" xfId="29523" xr:uid="{AFD093DB-032F-47E7-B7FD-27A0D7775AD3}"/>
    <cellStyle name="Migliaia 36 10 2 3" xfId="19229" xr:uid="{91C81E43-0BEF-42FF-ABB3-6CD6EDC32BB9}"/>
    <cellStyle name="Migliaia 36 10 3" xfId="10213" xr:uid="{FB067843-CEBC-4AF5-A3A9-33864253A4A8}"/>
    <cellStyle name="Migliaia 36 10 3 2" xfId="32483" xr:uid="{2499FD4F-9793-45FB-9097-1E20D1B6D052}"/>
    <cellStyle name="Migliaia 36 10 3 3" xfId="22207" xr:uid="{ACFF1011-0E98-4737-852E-8F37A598B1B0}"/>
    <cellStyle name="Migliaia 36 10 4" xfId="26559" xr:uid="{0FCFC21A-F688-494B-BDB9-7BA2515ABEB4}"/>
    <cellStyle name="Migliaia 36 10 5" xfId="16259" xr:uid="{6F83D17A-F7EC-4B39-AFAC-DD1BA5906938}"/>
    <cellStyle name="Migliaia 36 11" xfId="6935" xr:uid="{60C6FF2E-99D2-4B0D-82AC-DFE4F41B992C}"/>
    <cellStyle name="Migliaia 36 11 2" xfId="29436" xr:uid="{CE15AD9B-AE08-4D02-9AD3-552A7CB11C7F}"/>
    <cellStyle name="Migliaia 36 11 3" xfId="19142" xr:uid="{4FDE9372-B1F1-43FB-9D38-CD8721C0CE23}"/>
    <cellStyle name="Migliaia 36 12" xfId="10126" xr:uid="{629EF503-B25B-404E-B303-06ABFA9934A7}"/>
    <cellStyle name="Migliaia 36 12 2" xfId="32396" xr:uid="{0697E754-7856-417A-8387-2F7D902D7AB2}"/>
    <cellStyle name="Migliaia 36 12 3" xfId="22120" xr:uid="{77AB4705-0906-4CDC-8764-66A123D392FE}"/>
    <cellStyle name="Migliaia 36 13" xfId="13449" xr:uid="{33C1E0AE-89F1-4170-9739-1A016985FFCC}"/>
    <cellStyle name="Migliaia 36 13 3" xfId="24317" xr:uid="{B9F7E8A4-E74D-4D90-BE2C-94170550547E}"/>
    <cellStyle name="Migliaia 36 14" xfId="26472" xr:uid="{26765536-2C71-41C2-91A1-C743F705D165}"/>
    <cellStyle name="Migliaia 36 15" xfId="16172" xr:uid="{951835E7-2446-46E4-9898-B996D2CF006A}"/>
    <cellStyle name="Migliaia 36 2" xfId="3948" xr:uid="{24826374-8600-4BC4-8138-50A4EA4AA6FC}"/>
    <cellStyle name="Migliaia 36 2 2" xfId="4818" xr:uid="{2A920C9C-322B-4ECE-A0B4-3E66F82052B5}"/>
    <cellStyle name="Migliaia 36 2 2 2" xfId="5801" xr:uid="{B01F82F3-A2DF-4251-9EB9-E9388C19F4EA}"/>
    <cellStyle name="Migliaia 36 2 2 2 2" xfId="8999" xr:uid="{24427EB6-7FD6-4AB7-97F4-4D0E9BBE3A22}"/>
    <cellStyle name="Migliaia 36 2 2 2 2 2" xfId="31411" xr:uid="{F5D27083-5EE3-47C7-A5D0-D6DA5D1D0EE2}"/>
    <cellStyle name="Migliaia 36 2 2 2 2 3" xfId="21122" xr:uid="{C79903D2-F6B7-4E0F-919D-9096B6064CCB}"/>
    <cellStyle name="Migliaia 36 2 2 2 3" xfId="12104" xr:uid="{BF1E7714-034F-46CA-BA8F-043531484169}"/>
    <cellStyle name="Migliaia 36 2 2 2 3 3" xfId="24102" xr:uid="{A3FC55B5-79C6-4EED-A303-25B6A579538E}"/>
    <cellStyle name="Migliaia 36 2 2 2 4" xfId="14419" xr:uid="{C00EF0E7-FEF4-4ED2-9B4E-6D723E530077}"/>
    <cellStyle name="Migliaia 36 2 2 2 4 3" xfId="25057" xr:uid="{DD438F70-7432-40E2-ACBA-26DE724F5B94}"/>
    <cellStyle name="Migliaia 36 2 2 2 5" xfId="28448" xr:uid="{2C5D74B1-982B-4BDB-A725-BFCA060713D9}"/>
    <cellStyle name="Migliaia 36 2 2 2 6" xfId="18154" xr:uid="{5D9BD00B-CD89-4E37-A249-7BB68CA0A2F2}"/>
    <cellStyle name="Migliaia 36 2 2 3" xfId="7993" xr:uid="{D1646079-577D-4A9A-9550-BECCCBF5A006}"/>
    <cellStyle name="Migliaia 36 2 2 3 2" xfId="30465" xr:uid="{1F9CBD63-D91E-4B00-A827-C3EE79229745}"/>
    <cellStyle name="Migliaia 36 2 2 3 3" xfId="20175" xr:uid="{4708846F-814E-4782-BF4B-7C948143FD91}"/>
    <cellStyle name="Migliaia 36 2 2 4" xfId="11159" xr:uid="{1525F708-B0E0-4C9B-A81A-AA22E51373A8}"/>
    <cellStyle name="Migliaia 36 2 2 4 3" xfId="23154" xr:uid="{8B240D3C-BA47-4CB3-886C-9EA16B956249}"/>
    <cellStyle name="Migliaia 36 2 2 5" xfId="13815" xr:uid="{78957CA9-22E0-40C3-8A19-F85B670CB994}"/>
    <cellStyle name="Migliaia 36 2 2 5 3" xfId="24640" xr:uid="{4EEC0CD9-ED9D-4886-9245-56C18A6F23A9}"/>
    <cellStyle name="Migliaia 36 2 2 6" xfId="27505" xr:uid="{2020E47A-3881-4CA2-AD14-F81AAF9A46A1}"/>
    <cellStyle name="Migliaia 36 2 2 7" xfId="17206" xr:uid="{2336F2F7-6042-4D93-8783-3D033D26FF4D}"/>
    <cellStyle name="Migliaia 36 2 3" xfId="4664" xr:uid="{51D5DDEB-AB3E-4394-9D45-BF0B1AB27F8E}"/>
    <cellStyle name="Migliaia 36 2 3 2" xfId="7836" xr:uid="{5BFA8F1B-F8B1-4765-9F15-3293D41DB6D8}"/>
    <cellStyle name="Migliaia 36 2 3 2 2" xfId="30306" xr:uid="{E1DB3260-6823-42EF-8807-3EE03069A4F5}"/>
    <cellStyle name="Migliaia 36 2 3 2 3" xfId="20014" xr:uid="{6AE60110-CCA1-44D6-8A75-F0343E4139D5}"/>
    <cellStyle name="Migliaia 36 2 3 3" xfId="10998" xr:uid="{F6C3BA84-0B61-421E-A82B-83EA8ABFF0CF}"/>
    <cellStyle name="Migliaia 36 2 3 3 2" xfId="33268" xr:uid="{53D09789-2969-4558-9D9A-10D41EDB331F}"/>
    <cellStyle name="Migliaia 36 2 3 3 3" xfId="22993" xr:uid="{D47128A3-C922-4099-8A38-3B1B7F5F640D}"/>
    <cellStyle name="Migliaia 36 2 3 4" xfId="14256" xr:uid="{EB1343CF-5E70-4449-9405-C8A61F68AB17}"/>
    <cellStyle name="Migliaia 36 2 3 4 3" xfId="24895" xr:uid="{E6D9813E-33D6-422E-BF04-79034BE617B6}"/>
    <cellStyle name="Migliaia 36 2 3 5" xfId="27344" xr:uid="{A89E152E-62FB-4EA5-847F-9142A0A4165C}"/>
    <cellStyle name="Migliaia 36 2 3 6" xfId="17045" xr:uid="{DD5D16F6-5C7A-4371-AB51-081F8D9681B7}"/>
    <cellStyle name="Migliaia 36 2 4" xfId="4193" xr:uid="{BF5428DB-FC68-4F96-80F2-597E758FFAD4}"/>
    <cellStyle name="Migliaia 36 2 4 2" xfId="7550" xr:uid="{7158F810-219C-4D5F-BA57-D2652D5F62AA}"/>
    <cellStyle name="Migliaia 36 2 4 2 2" xfId="30050" xr:uid="{CD913628-5B8F-4D1B-A1DD-A17B22A2B9E2}"/>
    <cellStyle name="Migliaia 36 2 4 2 3" xfId="19757" xr:uid="{95E9E961-967F-4E10-82C7-0B991655EBD1}"/>
    <cellStyle name="Migliaia 36 2 4 3" xfId="10741" xr:uid="{1DAA1C80-441A-41D1-97E6-8CA5E4378F9B}"/>
    <cellStyle name="Migliaia 36 2 4 3 2" xfId="33011" xr:uid="{514157CA-7120-41D2-A140-927A143DAEAB}"/>
    <cellStyle name="Migliaia 36 2 4 3 3" xfId="22735" xr:uid="{A5788C4B-518F-4CD4-A258-E2421EC59980}"/>
    <cellStyle name="Migliaia 36 2 4 4" xfId="27086" xr:uid="{B43882BC-4D69-4EA5-B36B-8A0DD7EA9581}"/>
    <cellStyle name="Migliaia 36 2 4 5" xfId="16787" xr:uid="{7ED90973-BF45-4946-A23B-0CDED3CABA1B}"/>
    <cellStyle name="Migliaia 36 2 5" xfId="7297" xr:uid="{9EF66920-F603-4EDE-855C-14D8D61EA5AC}"/>
    <cellStyle name="Migliaia 36 2 5 2" xfId="29797" xr:uid="{03143EE0-FB8E-4D57-B3F0-31469FC287C4}"/>
    <cellStyle name="Migliaia 36 2 5 3" xfId="19504" xr:uid="{AA34D62C-876A-45F6-AA65-70F263EDFF9B}"/>
    <cellStyle name="Migliaia 36 2 6" xfId="10488" xr:uid="{635A5906-A2E3-44F7-A11D-9BFAF5ECC562}"/>
    <cellStyle name="Migliaia 36 2 6 2" xfId="32758" xr:uid="{31B78969-EF6A-4ED9-BBC0-080984CE47E1}"/>
    <cellStyle name="Migliaia 36 2 6 3" xfId="22482" xr:uid="{BFCAD421-61CB-41F0-9712-1DF25D75B6AA}"/>
    <cellStyle name="Migliaia 36 2 7" xfId="13607" xr:uid="{5980341D-87F5-4A18-8F92-44765C1B6214}"/>
    <cellStyle name="Migliaia 36 2 7 3" xfId="24478" xr:uid="{64695190-BACF-41D3-8C7E-AEE0F330A951}"/>
    <cellStyle name="Migliaia 36 2 8" xfId="26834" xr:uid="{2509D7C6-D89B-4E42-B128-7D45C5CB8F35}"/>
    <cellStyle name="Migliaia 36 2 9" xfId="16534" xr:uid="{8A8419B2-AC9A-470C-AB95-7134B8C0C281}"/>
    <cellStyle name="Migliaia 36 3" xfId="3904" xr:uid="{77812C7D-DA68-46E7-A766-3F8A20A32A8F}"/>
    <cellStyle name="Migliaia 36 3 2" xfId="4770" xr:uid="{FD67BBFF-3F5B-48A5-A340-9DED790F53E0}"/>
    <cellStyle name="Migliaia 36 3 2 2" xfId="5586" xr:uid="{DC8482AE-3E58-4B84-955D-BCD84060E3A6}"/>
    <cellStyle name="Migliaia 36 3 2 2 2" xfId="8772" xr:uid="{3578969A-9184-44E3-A3C4-8B64E5A13338}"/>
    <cellStyle name="Migliaia 36 3 2 2 2 2" xfId="31202" xr:uid="{579FBEE1-2710-4D80-98F8-8C7B34DD94C4}"/>
    <cellStyle name="Migliaia 36 3 2 2 2 3" xfId="20912" xr:uid="{5367783B-4DF3-4D67-8AB1-01E3199C4E74}"/>
    <cellStyle name="Migliaia 36 3 2 2 3" xfId="11894" xr:uid="{ECC89988-01F2-4DC9-A866-F4652D5DE959}"/>
    <cellStyle name="Migliaia 36 3 2 2 3 3" xfId="23892" xr:uid="{5FA3758A-FE48-4CA9-A939-BF8DBF7B405C}"/>
    <cellStyle name="Migliaia 36 3 2 2 4" xfId="14342" xr:uid="{9EBE6B62-8AB3-4C74-9656-3E985D1704FE}"/>
    <cellStyle name="Migliaia 36 3 2 2 4 3" xfId="24978" xr:uid="{6B9CD24F-C092-4201-9E9F-AF7AE195166D}"/>
    <cellStyle name="Migliaia 36 3 2 2 5" xfId="28243" xr:uid="{EBD7402D-7DC8-47C9-8F66-2A0A6D8924A2}"/>
    <cellStyle name="Migliaia 36 3 2 2 6" xfId="17944" xr:uid="{CF78F838-A4A8-45C9-AC33-F1FC50113F89}"/>
    <cellStyle name="Migliaia 36 3 2 3" xfId="7916" xr:uid="{B00C43B5-82AC-47AD-B464-3382066ECE51}"/>
    <cellStyle name="Migliaia 36 3 2 3 2" xfId="30387" xr:uid="{0A6DDAD8-88FE-47B8-9BBA-7476AF18B1E8}"/>
    <cellStyle name="Migliaia 36 3 2 3 3" xfId="20096" xr:uid="{C61ACBC8-D88A-43E9-8003-2ADD04890726}"/>
    <cellStyle name="Migliaia 36 3 2 4" xfId="11080" xr:uid="{0A21AA16-EED2-45EE-8793-8F8EDDF14E67}"/>
    <cellStyle name="Migliaia 36 3 2 4 2" xfId="33349" xr:uid="{95DA404A-5160-40A7-97BB-7B6B386825F1}"/>
    <cellStyle name="Migliaia 36 3 2 4 3" xfId="23075" xr:uid="{AABB377D-4AA7-4299-A22A-44F47DFDD46E}"/>
    <cellStyle name="Migliaia 36 3 2 5" xfId="13738" xr:uid="{ADAE4E01-D304-442C-A5A0-CED90E66845F}"/>
    <cellStyle name="Migliaia 36 3 2 5 3" xfId="24561" xr:uid="{C049E5AA-5358-4759-A3E1-AD66B22E0912}"/>
    <cellStyle name="Migliaia 36 3 2 6" xfId="27426" xr:uid="{1A516493-4715-401C-A971-ADD01B63E552}"/>
    <cellStyle name="Migliaia 36 3 2 7" xfId="17127" xr:uid="{31429418-CB9F-4ADD-85C9-1A50C38D0524}"/>
    <cellStyle name="Migliaia 36 3 3" xfId="4591" xr:uid="{7AC02FD9-ABD1-491F-AE2E-9C4083856B33}"/>
    <cellStyle name="Migliaia 36 3 3 2" xfId="7754" xr:uid="{0502F6BC-F0F8-4AB2-95E9-2DC1BCF63976}"/>
    <cellStyle name="Migliaia 36 3 3 2 2" xfId="30225" xr:uid="{EE21AAD5-A2F1-45C2-A875-E06142A71733}"/>
    <cellStyle name="Migliaia 36 3 3 2 3" xfId="19932" xr:uid="{92ADCE8E-AA2F-4F26-B569-F583674363E6}"/>
    <cellStyle name="Migliaia 36 3 3 3" xfId="10917" xr:uid="{A4C0F67D-BCC6-4FB2-BD83-71A73512F5CF}"/>
    <cellStyle name="Migliaia 36 3 3 3 2" xfId="33186" xr:uid="{77397478-4AA5-4BC0-966F-AB71A72612AB}"/>
    <cellStyle name="Migliaia 36 3 3 3 3" xfId="22911" xr:uid="{674CE457-CDA7-4319-9211-148675041888}"/>
    <cellStyle name="Migliaia 36 3 3 4" xfId="14182" xr:uid="{B9E04A4C-D035-4FE7-852F-5B3C7DBB76E6}"/>
    <cellStyle name="Migliaia 36 3 3 4 3" xfId="24818" xr:uid="{A737628E-C78F-460C-BFA3-2E78DE773BAC}"/>
    <cellStyle name="Migliaia 36 3 3 5" xfId="27262" xr:uid="{18E914AD-4D57-4AFD-AC40-E257406C41BA}"/>
    <cellStyle name="Migliaia 36 3 3 6" xfId="16963" xr:uid="{9AF55869-8923-4A2B-B943-9D00DB01B342}"/>
    <cellStyle name="Migliaia 36 3 4" xfId="4111" xr:uid="{3C39CA98-B622-4A89-A688-D6CEFBA47A11}"/>
    <cellStyle name="Migliaia 36 3 4 2" xfId="7468" xr:uid="{82AEB7F1-D701-4CF6-8E49-897861A3DEB2}"/>
    <cellStyle name="Migliaia 36 3 4 2 2" xfId="29968" xr:uid="{0CF565AE-E286-448C-BA54-245A6FFC755B}"/>
    <cellStyle name="Migliaia 36 3 4 2 3" xfId="19675" xr:uid="{D7EE617D-1463-4294-B992-F5E0855F9F9F}"/>
    <cellStyle name="Migliaia 36 3 4 3" xfId="10659" xr:uid="{D8CE0F0E-645F-4707-AC99-EDC8C206CCC4}"/>
    <cellStyle name="Migliaia 36 3 4 3 2" xfId="32929" xr:uid="{C42942EA-A797-426E-AEA8-6D6CEB94E339}"/>
    <cellStyle name="Migliaia 36 3 4 3 3" xfId="22653" xr:uid="{BEDA2B14-BFFA-435D-AA6E-DB77C0A14EAC}"/>
    <cellStyle name="Migliaia 36 3 4 4" xfId="27004" xr:uid="{18876C28-FF40-4F99-AC78-3BB83B6A2555}"/>
    <cellStyle name="Migliaia 36 3 4 5" xfId="16705" xr:uid="{7E880120-60EF-40A5-95D8-847B71CA24FC}"/>
    <cellStyle name="Migliaia 36 3 5" xfId="7215" xr:uid="{B907F308-4752-46E0-8F40-F87D6408B8EB}"/>
    <cellStyle name="Migliaia 36 3 5 2" xfId="29716" xr:uid="{CB06325D-8B06-4B4B-A750-982BD63C5B97}"/>
    <cellStyle name="Migliaia 36 3 5 3" xfId="19422" xr:uid="{961E94C4-80F4-4D85-95C0-A709346770D4}"/>
    <cellStyle name="Migliaia 36 3 6" xfId="10406" xr:uid="{3FCBA8FB-3208-4976-A16D-F3688DB7324C}"/>
    <cellStyle name="Migliaia 36 3 6 2" xfId="32676" xr:uid="{10ECE04B-7AC8-4C48-B6F3-EB3487BD2B05}"/>
    <cellStyle name="Migliaia 36 3 6 3" xfId="22400" xr:uid="{00D139A1-B293-47F2-A1C0-F432E81D4256}"/>
    <cellStyle name="Migliaia 36 3 7" xfId="13526" xr:uid="{51E77771-BF55-446A-BBB9-9F36C3AC26CC}"/>
    <cellStyle name="Migliaia 36 3 7 3" xfId="24396" xr:uid="{1C8BD072-DE76-4878-B7DB-E4C252B6EE35}"/>
    <cellStyle name="Migliaia 36 3 8" xfId="26752" xr:uid="{1359394E-94D4-4615-AAF0-DE52D562A0C6}"/>
    <cellStyle name="Migliaia 36 3 9" xfId="16452" xr:uid="{DB83BE8E-4920-448D-9392-24DAA9ADB432}"/>
    <cellStyle name="Migliaia 36 4" xfId="4521" xr:uid="{A8852940-862E-47C2-91DD-BAC5E690217B}"/>
    <cellStyle name="Migliaia 36 4 2" xfId="5466" xr:uid="{9F45D736-6140-4B33-B04C-A43921F739AD}"/>
    <cellStyle name="Migliaia 36 4 2 2" xfId="8642" xr:uid="{DB065144-9708-4C43-AE4B-6883F9A4ACA2}"/>
    <cellStyle name="Migliaia 36 4 2 2 2" xfId="31070" xr:uid="{5809E168-F32C-43C3-91D5-6FCCA045C21A}"/>
    <cellStyle name="Migliaia 36 4 2 2 3" xfId="20781" xr:uid="{AAAFDF6A-E357-470C-AC29-BEA25A198873}"/>
    <cellStyle name="Migliaia 36 4 2 3" xfId="11765" xr:uid="{F08FC5EE-34D4-4D5A-B856-C4939161D707}"/>
    <cellStyle name="Migliaia 36 4 2 3 3" xfId="23760" xr:uid="{71FEDBE8-BFED-4FFC-8676-1B7206B7940D}"/>
    <cellStyle name="Migliaia 36 4 2 4" xfId="28111" xr:uid="{B16685AD-4C86-426B-8B70-B6FF7BF22215}"/>
    <cellStyle name="Migliaia 36 4 2 5" xfId="17812" xr:uid="{C708A52A-7029-472D-9BE6-59FB4D416D62}"/>
    <cellStyle name="Migliaia 36 4 3" xfId="7675" xr:uid="{8CE39A90-8BE2-405B-9E48-D74E2D0E7DC5}"/>
    <cellStyle name="Migliaia 36 4 3 2" xfId="30146" xr:uid="{1028FFFC-0E63-401D-93BE-01C4D18CE040}"/>
    <cellStyle name="Migliaia 36 4 3 3" xfId="19853" xr:uid="{F91567B3-0F44-4A1A-B2B3-A52999947A44}"/>
    <cellStyle name="Migliaia 36 4 4" xfId="10838" xr:uid="{3215C8C7-5FB7-42A7-812A-4B24371E9811}"/>
    <cellStyle name="Migliaia 36 4 4 2" xfId="33107" xr:uid="{1A84C312-BECF-476D-9094-D8C5410C81F1}"/>
    <cellStyle name="Migliaia 36 4 4 3" xfId="22832" xr:uid="{F17FAD3D-C969-4E32-A1CE-C43F300194EE}"/>
    <cellStyle name="Migliaia 36 4 5" xfId="14104" xr:uid="{45590EA3-B306-4FB8-B433-A5BB28701639}"/>
    <cellStyle name="Migliaia 36 4 5 3" xfId="24739" xr:uid="{A9540541-1BAE-4930-A27B-E9C751B65F55}"/>
    <cellStyle name="Migliaia 36 4 6" xfId="27183" xr:uid="{93DFFC0C-AE35-4CBF-B3CC-F855102B41F5}"/>
    <cellStyle name="Migliaia 36 4 7" xfId="16884" xr:uid="{378A4C7A-0332-4261-8910-10267B8EBAEE}"/>
    <cellStyle name="Migliaia 36 5" xfId="5263" xr:uid="{4A424B0C-D757-40A4-A938-DDFE82467D35}"/>
    <cellStyle name="Migliaia 36 5 2" xfId="8439" xr:uid="{E7A37B86-4DF3-48D1-9F2F-399A5A956AFB}"/>
    <cellStyle name="Migliaia 36 5 2 2" xfId="30868" xr:uid="{BB45B76B-E514-41F6-B9C6-D69A7E823169}"/>
    <cellStyle name="Migliaia 36 5 2 3" xfId="20578" xr:uid="{88B9EEA1-D447-4C41-996B-55CB83C63387}"/>
    <cellStyle name="Migliaia 36 5 3" xfId="11562" xr:uid="{7C9BAD3E-89CD-4C7F-A68A-DEC0255181FC}"/>
    <cellStyle name="Migliaia 36 5 3 3" xfId="23557" xr:uid="{F68617AD-1B36-4F75-8F12-D7AB01DE985B}"/>
    <cellStyle name="Migliaia 36 5 4" xfId="14651" xr:uid="{B34DC0F6-C12F-4610-AA98-6B847DEBAEAE}"/>
    <cellStyle name="Migliaia 36 5 4 3" xfId="25291" xr:uid="{A10A2CA1-548C-4AAF-907C-F2372C0BC348}"/>
    <cellStyle name="Migliaia 36 5 5" xfId="27908" xr:uid="{55C74166-3A84-4FBF-9FE8-9F2D29041194}"/>
    <cellStyle name="Migliaia 36 5 6" xfId="17609" xr:uid="{C76CB56B-BBD2-49D5-9B5F-F9253B3F91F8}"/>
    <cellStyle name="Migliaia 36 6" xfId="5163" xr:uid="{B3A227CE-CEAC-481E-AD7F-30F3789DEFFA}"/>
    <cellStyle name="Migliaia 36 6 2" xfId="8338" xr:uid="{41FADC79-B01F-48A4-BB07-5899E0B0EEFF}"/>
    <cellStyle name="Migliaia 36 6 2 2" xfId="30767" xr:uid="{DE7930DB-3D88-4DFB-8D59-4FA1435BBD19}"/>
    <cellStyle name="Migliaia 36 6 2 3" xfId="20477" xr:uid="{93784261-3006-441F-B6C3-8D115B0F9ECD}"/>
    <cellStyle name="Migliaia 36 6 3" xfId="11461" xr:uid="{D6D0D43C-3451-494B-A04A-E0CB24C583E2}"/>
    <cellStyle name="Migliaia 36 6 3 3" xfId="23456" xr:uid="{CC1640B6-AA2B-49D6-A99A-73D437740BF5}"/>
    <cellStyle name="Migliaia 36 6 4" xfId="14687" xr:uid="{6607449C-94EF-4F3F-B99D-9B8FD7B9B47F}"/>
    <cellStyle name="Migliaia 36 6 4 3" xfId="25327" xr:uid="{D8C0236C-5068-4540-AE96-E6A511A9D090}"/>
    <cellStyle name="Migliaia 36 6 5" xfId="27807" xr:uid="{1CC466AA-43E5-425B-8050-FCEB38B3CD4B}"/>
    <cellStyle name="Migliaia 36 6 6" xfId="17508" xr:uid="{11036969-4896-4363-AA55-DA6D9E75F2E7}"/>
    <cellStyle name="Migliaia 36 7" xfId="5060" xr:uid="{0F656A6C-AE1B-4321-8331-11781B6DE35A}"/>
    <cellStyle name="Migliaia 36 7 2" xfId="8235" xr:uid="{1E8F9190-08DF-4516-9DC9-D8C7F23F7884}"/>
    <cellStyle name="Migliaia 36 7 2 2" xfId="30678" xr:uid="{8BFFC109-38CA-4D88-B82B-80101588B01E}"/>
    <cellStyle name="Migliaia 36 7 2 3" xfId="20388" xr:uid="{2463886E-7462-4207-B050-99F741042B92}"/>
    <cellStyle name="Migliaia 36 7 3" xfId="11372" xr:uid="{5A24A691-974F-48FC-9907-AA7810B0C1AE}"/>
    <cellStyle name="Migliaia 36 7 3 3" xfId="23367" xr:uid="{516ACA9F-C341-456B-B2FE-46A5C640DA0B}"/>
    <cellStyle name="Migliaia 36 7 4" xfId="27718" xr:uid="{F7A22E10-B3CA-444F-8A39-D72B483E090F}"/>
    <cellStyle name="Migliaia 36 7 5" xfId="17419" xr:uid="{19C53FCE-0047-45B3-B313-ED963B6B7412}"/>
    <cellStyle name="Migliaia 36 8" xfId="4029" xr:uid="{96965D2F-8B92-4FD2-98F3-0F535434086D}"/>
    <cellStyle name="Migliaia 36 8 2" xfId="7384" xr:uid="{46C291A3-FE9F-4523-BE34-9AA16488889A}"/>
    <cellStyle name="Migliaia 36 8 2 2" xfId="29884" xr:uid="{317A2F92-A26D-486E-8948-E53F963F4FE1}"/>
    <cellStyle name="Migliaia 36 8 2 3" xfId="19591" xr:uid="{2E9A34C4-DECE-425A-8FCC-9D4A990A41DF}"/>
    <cellStyle name="Migliaia 36 8 3" xfId="10575" xr:uid="{45C4E55F-57AB-40C2-900A-875337926A77}"/>
    <cellStyle name="Migliaia 36 8 3 2" xfId="32845" xr:uid="{D57A107D-0EE2-40EF-84D9-75BC8FB0C158}"/>
    <cellStyle name="Migliaia 36 8 3 3" xfId="22569" xr:uid="{5A58BAA0-BDAC-4580-A764-6C29BB8CD0C3}"/>
    <cellStyle name="Migliaia 36 8 4" xfId="26921" xr:uid="{0802747B-EB32-46A3-89F6-EB9861EC293F}"/>
    <cellStyle name="Migliaia 36 8 5" xfId="16621" xr:uid="{AFED2B4E-54B5-4FB6-936D-AD3C1A13AA8D}"/>
    <cellStyle name="Migliaia 36 9" xfId="3843" xr:uid="{0E1EC883-7ACE-439C-9A71-5C537270A19B}"/>
    <cellStyle name="Migliaia 36 9 2" xfId="7132" xr:uid="{1FD85982-7A75-45C5-A474-EE4554DCFAB7}"/>
    <cellStyle name="Migliaia 36 9 2 2" xfId="29633" xr:uid="{6B649451-4F2C-4EF4-9719-C063D38B5B6D}"/>
    <cellStyle name="Migliaia 36 9 2 3" xfId="19339" xr:uid="{33288B5F-14F7-44BA-B88C-7AFE11B5D542}"/>
    <cellStyle name="Migliaia 36 9 3" xfId="10323" xr:uid="{6DB3469F-9E3D-4260-B316-2327E5189EF5}"/>
    <cellStyle name="Migliaia 36 9 3 2" xfId="32593" xr:uid="{3F213E74-DF8A-4EBB-9D60-ED2D27886F6E}"/>
    <cellStyle name="Migliaia 36 9 3 3" xfId="22317" xr:uid="{E2983417-7148-46C0-8309-66DD9C78E613}"/>
    <cellStyle name="Migliaia 36 9 4" xfId="26669" xr:uid="{7751F295-2059-4723-AF11-54B9CB2CDC60}"/>
    <cellStyle name="Migliaia 36 9 5" xfId="16369" xr:uid="{A7B6A288-87C7-4918-9F49-8FCE78A54EC5}"/>
    <cellStyle name="Migliaia 37" xfId="3648" xr:uid="{59BAD2AA-E40F-41D2-BDE4-0E3D50E756DC}"/>
    <cellStyle name="Migliaia 37 10" xfId="3729" xr:uid="{3721AE53-A562-4D68-A3AD-36AA1312A3E2}"/>
    <cellStyle name="Migliaia 37 10 2" xfId="7021" xr:uid="{14B7F597-83A1-433D-B09D-ACCF16C60D48}"/>
    <cellStyle name="Migliaia 37 10 2 2" xfId="29522" xr:uid="{4B3343CD-94EB-47C1-BF20-E59E769BF8C2}"/>
    <cellStyle name="Migliaia 37 10 2 3" xfId="19228" xr:uid="{EB3EEE01-72D8-4ACA-BEC7-3445F1CE637F}"/>
    <cellStyle name="Migliaia 37 10 3" xfId="10212" xr:uid="{EF9DD73D-6992-46CA-A79C-E4CCB71C3B0C}"/>
    <cellStyle name="Migliaia 37 10 3 2" xfId="32482" xr:uid="{F4F9FD9D-26F4-4DE4-A9DD-1D2191C55120}"/>
    <cellStyle name="Migliaia 37 10 3 3" xfId="22206" xr:uid="{D6BE42A7-FAE1-463E-AC12-64147661239E}"/>
    <cellStyle name="Migliaia 37 10 4" xfId="26558" xr:uid="{F049ABC4-0D80-42A3-BABB-1A3CBE4EA58F}"/>
    <cellStyle name="Migliaia 37 10 5" xfId="16258" xr:uid="{B6E6FEF4-35E8-4B37-834D-1734953BCB86}"/>
    <cellStyle name="Migliaia 37 11" xfId="6934" xr:uid="{FD425615-0318-4026-9FF8-79E94CCEC0F8}"/>
    <cellStyle name="Migliaia 37 11 2" xfId="29435" xr:uid="{750FACB8-3A3E-4544-BE57-55F5814FEB9C}"/>
    <cellStyle name="Migliaia 37 11 3" xfId="19141" xr:uid="{7F0E6D69-71CF-40E0-B6F2-DF57CB331553}"/>
    <cellStyle name="Migliaia 37 12" xfId="10125" xr:uid="{C0B3A92E-8C16-4C4F-893D-B8BC383EC9FE}"/>
    <cellStyle name="Migliaia 37 12 2" xfId="32395" xr:uid="{DE53EBDF-5D26-4D50-8A57-8024DD213FC7}"/>
    <cellStyle name="Migliaia 37 12 3" xfId="22119" xr:uid="{390163D6-2EEB-4CE2-BC9F-D2287B2AAB0F}"/>
    <cellStyle name="Migliaia 37 13" xfId="13448" xr:uid="{C844B8CE-0828-4750-A31E-E49E431DD5AF}"/>
    <cellStyle name="Migliaia 37 13 3" xfId="24316" xr:uid="{6FB1B5B0-8A8C-427D-9A30-C0AD15A5CCB7}"/>
    <cellStyle name="Migliaia 37 14" xfId="26471" xr:uid="{8E9420C9-E83D-4560-ACD9-BB2224DE333D}"/>
    <cellStyle name="Migliaia 37 15" xfId="16171" xr:uid="{6A3FFC86-D2E6-435D-BDC3-5318FB6BB17F}"/>
    <cellStyle name="Migliaia 37 2" xfId="3947" xr:uid="{496F8E4E-1955-44A2-B9A9-5E6DE88B3796}"/>
    <cellStyle name="Migliaia 37 2 2" xfId="4817" xr:uid="{7837DF64-6CD3-413F-85AF-1F6C45A7B33B}"/>
    <cellStyle name="Migliaia 37 2 2 2" xfId="5800" xr:uid="{54C81656-AF1D-43A5-99C0-6E765B23AD91}"/>
    <cellStyle name="Migliaia 37 2 2 2 2" xfId="8998" xr:uid="{5A7311F3-EA3B-4A42-ADC4-A4FCB08D4221}"/>
    <cellStyle name="Migliaia 37 2 2 2 2 2" xfId="31410" xr:uid="{64491FCE-D0F3-409F-8831-C053FEDE6202}"/>
    <cellStyle name="Migliaia 37 2 2 2 2 3" xfId="21121" xr:uid="{44B5632E-A719-486E-8E27-078FD7C45AF6}"/>
    <cellStyle name="Migliaia 37 2 2 2 3" xfId="12103" xr:uid="{D7ECF1BC-32E9-4145-B743-1AD6184F1725}"/>
    <cellStyle name="Migliaia 37 2 2 2 3 3" xfId="24101" xr:uid="{9CCD5710-E960-4B94-9217-F9F0D51BFC13}"/>
    <cellStyle name="Migliaia 37 2 2 2 4" xfId="14418" xr:uid="{CD6BC0D1-96F1-4BE1-A651-80725D7760AF}"/>
    <cellStyle name="Migliaia 37 2 2 2 4 3" xfId="25056" xr:uid="{BDE4B408-8D8D-43BE-B32A-868530EB518D}"/>
    <cellStyle name="Migliaia 37 2 2 2 5" xfId="28447" xr:uid="{573EE735-5167-4FC9-BFB6-FB4DDF775953}"/>
    <cellStyle name="Migliaia 37 2 2 2 6" xfId="18153" xr:uid="{FD6D6B76-09C5-4FCA-95C7-5E35068EF6A4}"/>
    <cellStyle name="Migliaia 37 2 2 3" xfId="7992" xr:uid="{B0AC66F5-47EB-496A-A7D3-BC944C2A1F0B}"/>
    <cellStyle name="Migliaia 37 2 2 3 2" xfId="30464" xr:uid="{8D62133F-ECD0-40D6-9527-59BC62B4B6D5}"/>
    <cellStyle name="Migliaia 37 2 2 3 3" xfId="20174" xr:uid="{58F4B45A-E749-4753-B9C8-D4D306E69413}"/>
    <cellStyle name="Migliaia 37 2 2 4" xfId="11158" xr:uid="{2AFFFB03-8981-4FDB-88F3-55FFE559CB29}"/>
    <cellStyle name="Migliaia 37 2 2 4 3" xfId="23153" xr:uid="{EDFAB3E3-CA07-47A9-BBD5-B900B0FCDC5E}"/>
    <cellStyle name="Migliaia 37 2 2 5" xfId="13814" xr:uid="{52BBCD36-F147-4B91-A7D5-0710A70DD903}"/>
    <cellStyle name="Migliaia 37 2 2 5 3" xfId="24639" xr:uid="{DE1827A0-23A4-4FB1-89A0-B547E63A0A83}"/>
    <cellStyle name="Migliaia 37 2 2 6" xfId="27504" xr:uid="{134E7EF8-55E7-4124-872E-B3E844C07EEE}"/>
    <cellStyle name="Migliaia 37 2 2 7" xfId="17205" xr:uid="{CD5F387B-FFD5-43C5-A818-EAB3D5F5425A}"/>
    <cellStyle name="Migliaia 37 2 3" xfId="4663" xr:uid="{73222668-A9F7-4378-A933-04052D507F71}"/>
    <cellStyle name="Migliaia 37 2 3 2" xfId="7835" xr:uid="{B2EA4C2D-E565-45E1-9649-B40A4C549CD6}"/>
    <cellStyle name="Migliaia 37 2 3 2 2" xfId="30305" xr:uid="{B39E99DD-C3F0-4528-89CC-34A746838858}"/>
    <cellStyle name="Migliaia 37 2 3 2 3" xfId="20013" xr:uid="{2E650B2E-7EFC-4D0E-9902-E96F104738CB}"/>
    <cellStyle name="Migliaia 37 2 3 3" xfId="10997" xr:uid="{AE282E1D-9403-4D36-81C4-EB0658047D9A}"/>
    <cellStyle name="Migliaia 37 2 3 3 2" xfId="33267" xr:uid="{A2EB0A68-9F7F-4D3C-86AE-4D68D5EA2E49}"/>
    <cellStyle name="Migliaia 37 2 3 3 3" xfId="22992" xr:uid="{0F5206E1-9395-4293-BEA5-7B4B4A715FF3}"/>
    <cellStyle name="Migliaia 37 2 3 4" xfId="14255" xr:uid="{D1F80785-6B82-4067-A335-5035F95809A2}"/>
    <cellStyle name="Migliaia 37 2 3 4 3" xfId="24894" xr:uid="{1FEFA52D-A879-4EAA-AFDD-BED6B69EB3F2}"/>
    <cellStyle name="Migliaia 37 2 3 5" xfId="27343" xr:uid="{51637BFA-5CFF-42BA-ACB8-F8BC635A5120}"/>
    <cellStyle name="Migliaia 37 2 3 6" xfId="17044" xr:uid="{B8C9CB1B-EF30-49AD-820F-E08EB8862E8B}"/>
    <cellStyle name="Migliaia 37 2 4" xfId="4192" xr:uid="{06B2DD5B-525D-4AF9-81C0-E1043251A2D6}"/>
    <cellStyle name="Migliaia 37 2 4 2" xfId="7549" xr:uid="{7C140290-9BEC-4485-8998-00ECE3E1299F}"/>
    <cellStyle name="Migliaia 37 2 4 2 2" xfId="30049" xr:uid="{73A27C6F-A12F-4A85-8712-73ADBDE1C3C1}"/>
    <cellStyle name="Migliaia 37 2 4 2 3" xfId="19756" xr:uid="{AAC49306-2B6A-4E22-A120-428C6994590C}"/>
    <cellStyle name="Migliaia 37 2 4 3" xfId="10740" xr:uid="{FA46CA62-BC5F-4553-9633-1F677F90887C}"/>
    <cellStyle name="Migliaia 37 2 4 3 2" xfId="33010" xr:uid="{56116A57-8FA5-4494-8639-340DAC2B9F87}"/>
    <cellStyle name="Migliaia 37 2 4 3 3" xfId="22734" xr:uid="{657DC1BD-5E66-4328-9FF3-BA82D4ECD4C0}"/>
    <cellStyle name="Migliaia 37 2 4 4" xfId="27085" xr:uid="{76B0D3CF-BD0E-4139-8482-848ECEF1C029}"/>
    <cellStyle name="Migliaia 37 2 4 5" xfId="16786" xr:uid="{262DCDBF-21EF-4243-ADB4-D2ED24D93468}"/>
    <cellStyle name="Migliaia 37 2 5" xfId="7296" xr:uid="{5A3C06D0-4A8D-4C8F-B690-3A312D2B75AC}"/>
    <cellStyle name="Migliaia 37 2 5 2" xfId="29796" xr:uid="{33E02647-7670-4912-8AC5-7987F639F2DE}"/>
    <cellStyle name="Migliaia 37 2 5 3" xfId="19503" xr:uid="{17E00549-DE04-4ECA-82C9-74024F5E8380}"/>
    <cellStyle name="Migliaia 37 2 6" xfId="10487" xr:uid="{03E80F86-BF25-4C68-9E19-27B68A9AF0B6}"/>
    <cellStyle name="Migliaia 37 2 6 2" xfId="32757" xr:uid="{BC993C8E-BA89-41D3-B0F9-1C8A960729BD}"/>
    <cellStyle name="Migliaia 37 2 6 3" xfId="22481" xr:uid="{8B75FEA2-2042-4989-9EDF-51F1CBE7E8E5}"/>
    <cellStyle name="Migliaia 37 2 7" xfId="13606" xr:uid="{8CD0F57C-801B-4596-9B5B-952C3DAB0AC7}"/>
    <cellStyle name="Migliaia 37 2 7 3" xfId="24477" xr:uid="{3B9143F8-41EF-4CD5-B919-6F4D2191B149}"/>
    <cellStyle name="Migliaia 37 2 8" xfId="26833" xr:uid="{98A64989-8EDC-4ADC-947C-081404E92889}"/>
    <cellStyle name="Migliaia 37 2 9" xfId="16533" xr:uid="{8D7719DC-2652-4B8E-B524-9CD95FC0CF13}"/>
    <cellStyle name="Migliaia 37 3" xfId="3903" xr:uid="{0277B205-A301-4469-A78A-1E97A583F0F6}"/>
    <cellStyle name="Migliaia 37 3 2" xfId="4769" xr:uid="{5D5FDA79-BBA2-4941-BE61-FF80F361A5E4}"/>
    <cellStyle name="Migliaia 37 3 2 2" xfId="5585" xr:uid="{255D5054-5019-4983-B565-90AD6DBEBD0B}"/>
    <cellStyle name="Migliaia 37 3 2 2 2" xfId="8771" xr:uid="{AA90964F-02E2-4787-93C8-72A110A3E577}"/>
    <cellStyle name="Migliaia 37 3 2 2 2 2" xfId="31201" xr:uid="{F21DF694-906A-4912-A45E-0E6869FEDA6E}"/>
    <cellStyle name="Migliaia 37 3 2 2 2 3" xfId="20911" xr:uid="{67BC9E10-AA60-4308-B8D4-93FEBA2AB56C}"/>
    <cellStyle name="Migliaia 37 3 2 2 3" xfId="11893" xr:uid="{62F61738-E08B-42D5-B827-77907E086C70}"/>
    <cellStyle name="Migliaia 37 3 2 2 3 3" xfId="23891" xr:uid="{26AB40CB-7DEB-42A0-8A25-E7DB833DFF4F}"/>
    <cellStyle name="Migliaia 37 3 2 2 4" xfId="14341" xr:uid="{466D3D23-744D-4217-846B-6282FB28714D}"/>
    <cellStyle name="Migliaia 37 3 2 2 4 3" xfId="24977" xr:uid="{2B132507-6FAE-452E-865E-0DE7C50DBCE2}"/>
    <cellStyle name="Migliaia 37 3 2 2 5" xfId="28242" xr:uid="{6B79C851-0B96-475E-96B8-332AF57F5D7D}"/>
    <cellStyle name="Migliaia 37 3 2 2 6" xfId="17943" xr:uid="{00264D38-7B31-47AC-8274-5F0C68D42729}"/>
    <cellStyle name="Migliaia 37 3 2 3" xfId="7915" xr:uid="{00A69122-33E3-43FC-8736-78683E89DE91}"/>
    <cellStyle name="Migliaia 37 3 2 3 2" xfId="30386" xr:uid="{ADDE6708-D955-4188-847C-12D4FD50D478}"/>
    <cellStyle name="Migliaia 37 3 2 3 3" xfId="20095" xr:uid="{F0FB4077-9C5F-4205-A52C-A4DD13AED769}"/>
    <cellStyle name="Migliaia 37 3 2 4" xfId="11079" xr:uid="{3198540E-3554-430C-B07F-AD1BAB27F80B}"/>
    <cellStyle name="Migliaia 37 3 2 4 2" xfId="33348" xr:uid="{047DBFC7-30A8-4E0E-A2A7-6BCAB2596FFE}"/>
    <cellStyle name="Migliaia 37 3 2 4 3" xfId="23074" xr:uid="{3301CC6A-6334-42F0-B95D-20C256FFEDA6}"/>
    <cellStyle name="Migliaia 37 3 2 5" xfId="13737" xr:uid="{0C8909CC-E0EB-4168-B4B5-3DB60E7655EA}"/>
    <cellStyle name="Migliaia 37 3 2 5 3" xfId="24560" xr:uid="{30DC0349-A8C1-4F34-81BA-5CE0FE6F234C}"/>
    <cellStyle name="Migliaia 37 3 2 6" xfId="27425" xr:uid="{C0BF05B5-B959-461E-A780-D54F68B0061D}"/>
    <cellStyle name="Migliaia 37 3 2 7" xfId="17126" xr:uid="{CB181EC4-E838-4296-96F1-9EB6E2635739}"/>
    <cellStyle name="Migliaia 37 3 3" xfId="4590" xr:uid="{FDC60D34-CAC1-4E43-94F8-6330E0A6DAC9}"/>
    <cellStyle name="Migliaia 37 3 3 2" xfId="7753" xr:uid="{46DE9890-F9F1-45ED-B012-EE077A5108D4}"/>
    <cellStyle name="Migliaia 37 3 3 2 2" xfId="30224" xr:uid="{A2BEAD29-57A1-4AC1-A906-3D13A12F8A69}"/>
    <cellStyle name="Migliaia 37 3 3 2 3" xfId="19931" xr:uid="{AE844329-BBE8-4111-BFDA-E3C01D95478B}"/>
    <cellStyle name="Migliaia 37 3 3 3" xfId="10916" xr:uid="{43FEA8EB-BF9E-4FDB-A5E5-41BEA9C9FDC7}"/>
    <cellStyle name="Migliaia 37 3 3 3 2" xfId="33185" xr:uid="{DBF9BBDA-C5DE-48B1-AB32-B7BE162C77EE}"/>
    <cellStyle name="Migliaia 37 3 3 3 3" xfId="22910" xr:uid="{AB075E29-BB56-4953-A1C5-3A72AE24AE5A}"/>
    <cellStyle name="Migliaia 37 3 3 4" xfId="14181" xr:uid="{422FB601-F732-48B6-A1CB-E1148810407C}"/>
    <cellStyle name="Migliaia 37 3 3 4 3" xfId="24817" xr:uid="{01E11CAC-380C-45A3-94F8-1DD4A7A0DBD6}"/>
    <cellStyle name="Migliaia 37 3 3 5" xfId="27261" xr:uid="{D0F3DF55-7EE0-4A77-B2AD-07DAAE19A2A9}"/>
    <cellStyle name="Migliaia 37 3 3 6" xfId="16962" xr:uid="{76797635-3F09-4981-BF6E-2DB08BCE433C}"/>
    <cellStyle name="Migliaia 37 3 4" xfId="4110" xr:uid="{099908E1-DA3D-475D-97C7-2C07210B2E0F}"/>
    <cellStyle name="Migliaia 37 3 4 2" xfId="7467" xr:uid="{139A5D6D-6755-4EC2-BB0D-0000ACFFAC3B}"/>
    <cellStyle name="Migliaia 37 3 4 2 2" xfId="29967" xr:uid="{F6F3A92F-7488-4F37-8FDD-061E0FA3D281}"/>
    <cellStyle name="Migliaia 37 3 4 2 3" xfId="19674" xr:uid="{E61FA9CD-00DE-4762-BEB6-5335E33FEFD7}"/>
    <cellStyle name="Migliaia 37 3 4 3" xfId="10658" xr:uid="{F54C2AF2-EB70-4307-8B3D-A28F5619DBE2}"/>
    <cellStyle name="Migliaia 37 3 4 3 2" xfId="32928" xr:uid="{A64549F5-E7F1-46A1-B9C2-F5C06AF8C3D6}"/>
    <cellStyle name="Migliaia 37 3 4 3 3" xfId="22652" xr:uid="{CA23FA28-6892-4195-A8DF-5A45D465713E}"/>
    <cellStyle name="Migliaia 37 3 4 4" xfId="27003" xr:uid="{7A365942-0D76-44DD-AE7D-005ED0779A51}"/>
    <cellStyle name="Migliaia 37 3 4 5" xfId="16704" xr:uid="{CE6EAAE3-05DC-4E3E-8129-A546049AE5A7}"/>
    <cellStyle name="Migliaia 37 3 5" xfId="7214" xr:uid="{4342BF21-B615-4108-B99A-717F7B6AA3FD}"/>
    <cellStyle name="Migliaia 37 3 5 2" xfId="29715" xr:uid="{74A4A37F-6EC9-4875-9A07-83A863A876FF}"/>
    <cellStyle name="Migliaia 37 3 5 3" xfId="19421" xr:uid="{3856B390-1917-4565-A7CB-2A849EACED9E}"/>
    <cellStyle name="Migliaia 37 3 6" xfId="10405" xr:uid="{7FEEF56F-E8EE-4D48-A766-E05EEE005248}"/>
    <cellStyle name="Migliaia 37 3 6 2" xfId="32675" xr:uid="{984CD010-D831-4DCB-9022-5D08288EFCB7}"/>
    <cellStyle name="Migliaia 37 3 6 3" xfId="22399" xr:uid="{AB24B857-EB37-4F28-8EC9-4762423A7F48}"/>
    <cellStyle name="Migliaia 37 3 7" xfId="13525" xr:uid="{5315F101-4651-4FD9-8C24-248B197D8DDA}"/>
    <cellStyle name="Migliaia 37 3 7 3" xfId="24395" xr:uid="{08D7CDD7-5963-479F-B678-C47DB0A221EA}"/>
    <cellStyle name="Migliaia 37 3 8" xfId="26751" xr:uid="{E4285011-7909-417B-836D-7AD196A82C98}"/>
    <cellStyle name="Migliaia 37 3 9" xfId="16451" xr:uid="{93C3B460-A010-4586-8430-CDA08BBBEAD3}"/>
    <cellStyle name="Migliaia 37 4" xfId="4520" xr:uid="{028B6E64-4385-48EA-8015-716D4377AB2F}"/>
    <cellStyle name="Migliaia 37 4 2" xfId="5465" xr:uid="{EF5C3632-2933-4CCE-8D23-40690EFD24C3}"/>
    <cellStyle name="Migliaia 37 4 2 2" xfId="8641" xr:uid="{5CA2F0D1-B2B2-48DF-8687-1D453889ADBF}"/>
    <cellStyle name="Migliaia 37 4 2 2 2" xfId="31069" xr:uid="{D876A5A5-76D9-4363-A74F-7CD56C51F097}"/>
    <cellStyle name="Migliaia 37 4 2 2 3" xfId="20780" xr:uid="{7B21FEC9-9764-44D4-B451-18ABFF8F2E0E}"/>
    <cellStyle name="Migliaia 37 4 2 3" xfId="11764" xr:uid="{7BB852EA-0639-47A6-A5E2-FAA558748EF0}"/>
    <cellStyle name="Migliaia 37 4 2 3 3" xfId="23759" xr:uid="{D6E91F08-A3F3-4A7B-99C3-7083D867ADDB}"/>
    <cellStyle name="Migliaia 37 4 2 4" xfId="28110" xr:uid="{EB36F8AC-81E0-4EAC-B88B-114A42A57452}"/>
    <cellStyle name="Migliaia 37 4 2 5" xfId="17811" xr:uid="{86957D01-44DD-4997-B5B7-C53D60135F86}"/>
    <cellStyle name="Migliaia 37 4 3" xfId="7674" xr:uid="{163EAB81-977C-453A-A18E-2500CD639C64}"/>
    <cellStyle name="Migliaia 37 4 3 2" xfId="30145" xr:uid="{0254C2F3-0936-4E63-9566-D8ABCDDDD24C}"/>
    <cellStyle name="Migliaia 37 4 3 3" xfId="19852" xr:uid="{C8970460-36F8-49A0-81B5-D5AFC1BF1505}"/>
    <cellStyle name="Migliaia 37 4 4" xfId="10837" xr:uid="{CACFAFCA-CB00-46B5-9DE0-1993FFC492D9}"/>
    <cellStyle name="Migliaia 37 4 4 2" xfId="33106" xr:uid="{30396B2C-1DEB-47EF-84A8-186EC64A22E6}"/>
    <cellStyle name="Migliaia 37 4 4 3" xfId="22831" xr:uid="{5D92F64C-3966-488C-B3BD-6ADAE3ACBF35}"/>
    <cellStyle name="Migliaia 37 4 5" xfId="14103" xr:uid="{9BBC1C96-5917-41FC-B1F5-FC816EA22B01}"/>
    <cellStyle name="Migliaia 37 4 5 3" xfId="24738" xr:uid="{7B021F9E-9E44-4B6F-B5FD-4373B5901E2D}"/>
    <cellStyle name="Migliaia 37 4 6" xfId="27182" xr:uid="{6EB0D41F-7426-441A-A2C3-B6AAB3BC3A29}"/>
    <cellStyle name="Migliaia 37 4 7" xfId="16883" xr:uid="{ECB05A5A-DC9D-4F7C-82D1-A33511372CA4}"/>
    <cellStyle name="Migliaia 37 5" xfId="5262" xr:uid="{1B6232E5-A806-47C4-A194-78E5913C49BC}"/>
    <cellStyle name="Migliaia 37 5 2" xfId="8438" xr:uid="{11DA2FA9-1F36-4770-8092-5069E2FA8D2A}"/>
    <cellStyle name="Migliaia 37 5 2 2" xfId="30867" xr:uid="{14595290-A230-40D7-943A-E33CDA3CAE03}"/>
    <cellStyle name="Migliaia 37 5 2 3" xfId="20577" xr:uid="{3616A447-905F-4387-88A4-E77E6CDAD957}"/>
    <cellStyle name="Migliaia 37 5 3" xfId="11561" xr:uid="{A3711A31-D986-4B9F-B20D-1E235C11956B}"/>
    <cellStyle name="Migliaia 37 5 3 3" xfId="23556" xr:uid="{B79A3137-A66E-4040-A072-E1B301E6D1A3}"/>
    <cellStyle name="Migliaia 37 5 4" xfId="14683" xr:uid="{26D41C2A-8009-4FB2-8720-D7FCA8DB91DE}"/>
    <cellStyle name="Migliaia 37 5 4 3" xfId="25323" xr:uid="{BFD0603F-28D1-4F7D-88EE-252EEDF48849}"/>
    <cellStyle name="Migliaia 37 5 5" xfId="27907" xr:uid="{42BA66E9-2D45-4058-9EB0-03DF73529B2E}"/>
    <cellStyle name="Migliaia 37 5 6" xfId="17608" xr:uid="{F45A58EF-E128-4B0D-B7B1-1E41112CD47C}"/>
    <cellStyle name="Migliaia 37 6" xfId="5162" xr:uid="{B05BFFBB-F0FC-4356-BB1D-B24CC632105A}"/>
    <cellStyle name="Migliaia 37 6 2" xfId="8337" xr:uid="{B38BF393-F007-4693-84C3-10F7F0F9036C}"/>
    <cellStyle name="Migliaia 37 6 2 2" xfId="30766" xr:uid="{C0CB6DA4-F070-4984-9172-C59731AF1F61}"/>
    <cellStyle name="Migliaia 37 6 2 3" xfId="20476" xr:uid="{7CEE6778-0277-48FB-93C8-53372DD5DB9E}"/>
    <cellStyle name="Migliaia 37 6 3" xfId="11460" xr:uid="{754E0D3C-A1B9-416B-9239-3BF5E33D78A4}"/>
    <cellStyle name="Migliaia 37 6 3 3" xfId="23455" xr:uid="{E0296276-45E9-4358-89F1-E3C6917EE3DE}"/>
    <cellStyle name="Migliaia 37 6 4" xfId="14765" xr:uid="{589BCF88-9328-4AAD-B19E-D62027B97A04}"/>
    <cellStyle name="Migliaia 37 6 4 3" xfId="25404" xr:uid="{7A7EDE34-B1E3-4CF7-A5C4-2D89CBF66566}"/>
    <cellStyle name="Migliaia 37 6 5" xfId="27806" xr:uid="{914A0D9B-B87F-416C-A883-5F2DD29426F9}"/>
    <cellStyle name="Migliaia 37 6 6" xfId="17507" xr:uid="{00D871EF-5FC7-4D61-AA83-75716624BE94}"/>
    <cellStyle name="Migliaia 37 7" xfId="5059" xr:uid="{7189F137-5E61-438C-9DCD-29E3DAD9324E}"/>
    <cellStyle name="Migliaia 37 7 2" xfId="8234" xr:uid="{DBDEB0B1-AA12-4221-AA79-5A2E3925D643}"/>
    <cellStyle name="Migliaia 37 7 2 2" xfId="30677" xr:uid="{0EFA0977-C4BD-4E06-9937-56F4D32787B5}"/>
    <cellStyle name="Migliaia 37 7 2 3" xfId="20387" xr:uid="{454F40E8-E856-474C-A0A6-90C77B07D4C1}"/>
    <cellStyle name="Migliaia 37 7 3" xfId="11371" xr:uid="{170C01B2-F507-44DD-8781-99E5131C69F2}"/>
    <cellStyle name="Migliaia 37 7 3 3" xfId="23366" xr:uid="{74472F0B-5A69-4D14-A1E2-72BC3C6F1FF2}"/>
    <cellStyle name="Migliaia 37 7 4" xfId="27717" xr:uid="{9F9DBB6A-C9F9-4357-B65F-35B97BFC526F}"/>
    <cellStyle name="Migliaia 37 7 5" xfId="17418" xr:uid="{00DE7CBC-BD6F-45F1-8978-4F23BF256EA3}"/>
    <cellStyle name="Migliaia 37 8" xfId="4028" xr:uid="{4D278962-E5AA-41F2-918E-A2AEB1D28D3E}"/>
    <cellStyle name="Migliaia 37 8 2" xfId="7383" xr:uid="{A521A2BC-7991-4D23-B4A9-3A9D551E997F}"/>
    <cellStyle name="Migliaia 37 8 2 2" xfId="29883" xr:uid="{C24EAABC-23EB-45B5-88C1-C0E6D72703AA}"/>
    <cellStyle name="Migliaia 37 8 2 3" xfId="19590" xr:uid="{C2BC5A77-A36D-4E25-A1B0-29E355D3A7E5}"/>
    <cellStyle name="Migliaia 37 8 3" xfId="10574" xr:uid="{F0409615-9810-47B6-B3F3-E5D2F622B3DC}"/>
    <cellStyle name="Migliaia 37 8 3 2" xfId="32844" xr:uid="{235B7BA0-EEA6-4041-8509-689F42E7A131}"/>
    <cellStyle name="Migliaia 37 8 3 3" xfId="22568" xr:uid="{8C629D32-015D-4B78-BEF9-A17EB611191F}"/>
    <cellStyle name="Migliaia 37 8 4" xfId="26920" xr:uid="{3341EE69-1D4D-4962-9235-F51E78424EBA}"/>
    <cellStyle name="Migliaia 37 8 5" xfId="16620" xr:uid="{8069E533-47F2-45FC-9DA4-167613EF7C7B}"/>
    <cellStyle name="Migliaia 37 9" xfId="3842" xr:uid="{041B191B-5EA0-434D-9023-734B97660422}"/>
    <cellStyle name="Migliaia 37 9 2" xfId="7131" xr:uid="{1E7C1396-517A-4F70-AFE5-C8C2C2E2D5B4}"/>
    <cellStyle name="Migliaia 37 9 2 2" xfId="29632" xr:uid="{334DF521-3307-4AC6-A9E1-C90CC2AF23CE}"/>
    <cellStyle name="Migliaia 37 9 2 3" xfId="19338" xr:uid="{9BCEF3BB-C7E5-4653-880D-D67646FEA91C}"/>
    <cellStyle name="Migliaia 37 9 3" xfId="10322" xr:uid="{20DD8269-2F5D-4AF0-99F8-D03A89036BF1}"/>
    <cellStyle name="Migliaia 37 9 3 2" xfId="32592" xr:uid="{43FBD67F-547C-4A67-A6E0-060955B7EDFC}"/>
    <cellStyle name="Migliaia 37 9 3 3" xfId="22316" xr:uid="{993B19EB-EACD-41CA-8572-B1EE70EE72AF}"/>
    <cellStyle name="Migliaia 37 9 4" xfId="26668" xr:uid="{C3F0111D-7F2B-4D1F-8B48-08209A70F4A1}"/>
    <cellStyle name="Migliaia 37 9 5" xfId="16368" xr:uid="{64C7BCC7-B748-49AB-8FB2-062EB0F1E7D1}"/>
    <cellStyle name="Migliaia 38" xfId="3643" xr:uid="{C1229C62-9F32-453B-94CA-27F002DA7577}"/>
    <cellStyle name="Migliaia 38 10" xfId="3724" xr:uid="{48FD883E-B021-4623-8C14-B3848292C525}"/>
    <cellStyle name="Migliaia 38 10 2" xfId="7016" xr:uid="{EE2E6754-7F64-4A4A-9336-CF24B5674669}"/>
    <cellStyle name="Migliaia 38 10 2 2" xfId="29517" xr:uid="{493B4FAB-3AF7-4170-90B2-14CC9888F595}"/>
    <cellStyle name="Migliaia 38 10 2 3" xfId="19223" xr:uid="{07C8F102-681F-4D13-983F-6F4CB57D442F}"/>
    <cellStyle name="Migliaia 38 10 3" xfId="10207" xr:uid="{5BBE26B0-0D38-4EC5-9B93-27E3CC924951}"/>
    <cellStyle name="Migliaia 38 10 3 2" xfId="32477" xr:uid="{9D7A4E9E-F0D9-4E83-9514-9084788A71E7}"/>
    <cellStyle name="Migliaia 38 10 3 3" xfId="22201" xr:uid="{6D68C041-81C3-4A0F-853A-92E6ACA30A61}"/>
    <cellStyle name="Migliaia 38 10 4" xfId="26553" xr:uid="{49194168-A3AB-4F1D-AD7F-F6695016F795}"/>
    <cellStyle name="Migliaia 38 10 5" xfId="16253" xr:uid="{214A351C-7C89-447D-B51C-4B3FB1D78E9D}"/>
    <cellStyle name="Migliaia 38 11" xfId="6929" xr:uid="{7C824EF5-75A3-4457-8655-0635200DA35B}"/>
    <cellStyle name="Migliaia 38 11 2" xfId="29430" xr:uid="{CF62F9D3-DBCC-42D6-AD28-5F4C4D0313F3}"/>
    <cellStyle name="Migliaia 38 11 3" xfId="19136" xr:uid="{BDB93C0D-F1CA-4E09-A592-AEC4546524C7}"/>
    <cellStyle name="Migliaia 38 12" xfId="10120" xr:uid="{6E4E760E-3516-459B-92DB-059DB617514A}"/>
    <cellStyle name="Migliaia 38 12 2" xfId="32390" xr:uid="{969C0778-D42B-4454-B8E2-2BDD5F514A88}"/>
    <cellStyle name="Migliaia 38 12 3" xfId="22114" xr:uid="{8BF23C29-CE68-45E1-A88B-904C50446209}"/>
    <cellStyle name="Migliaia 38 13" xfId="13445" xr:uid="{037CB8F1-9A88-4271-BC9B-8D4A543F8E3A}"/>
    <cellStyle name="Migliaia 38 13 3" xfId="24313" xr:uid="{0BD7B568-AA7E-4ECA-8C6D-869C875031AF}"/>
    <cellStyle name="Migliaia 38 14" xfId="26466" xr:uid="{3516D61B-1D05-4A88-B6FA-9BEDEE029177}"/>
    <cellStyle name="Migliaia 38 15" xfId="16166" xr:uid="{FC33DDA2-7179-4D97-B080-43A2D2E1C928}"/>
    <cellStyle name="Migliaia 38 2" xfId="3942" xr:uid="{2067E6C4-284A-4ECA-9E7E-28EDD2D9756B}"/>
    <cellStyle name="Migliaia 38 2 2" xfId="4812" xr:uid="{C0DCE879-C381-4629-8C02-0D55C9E8EE19}"/>
    <cellStyle name="Migliaia 38 2 2 2" xfId="5795" xr:uid="{3186454D-A9C8-41C2-B0D1-7515C09D4981}"/>
    <cellStyle name="Migliaia 38 2 2 2 2" xfId="8993" xr:uid="{91B1EE71-A499-4D13-A661-2CA9ADEA5D64}"/>
    <cellStyle name="Migliaia 38 2 2 2 2 2" xfId="31405" xr:uid="{D9B1F479-287E-4CA7-8DA6-1110CA1FA5D2}"/>
    <cellStyle name="Migliaia 38 2 2 2 2 3" xfId="21116" xr:uid="{B12E7362-D6BE-4202-A5F3-3B96F5E6B357}"/>
    <cellStyle name="Migliaia 38 2 2 2 3" xfId="12098" xr:uid="{F86B51FC-9A26-4B01-8D70-7D790EC4DD0F}"/>
    <cellStyle name="Migliaia 38 2 2 2 3 3" xfId="24096" xr:uid="{E286952D-6482-4405-9027-89D23E8603A6}"/>
    <cellStyle name="Migliaia 38 2 2 2 4" xfId="14413" xr:uid="{3EA2B567-2321-4597-A8F6-34AB77A59938}"/>
    <cellStyle name="Migliaia 38 2 2 2 4 3" xfId="25051" xr:uid="{CA26AC67-2E4F-4840-A1C3-3E0AFAD99A06}"/>
    <cellStyle name="Migliaia 38 2 2 2 5" xfId="28442" xr:uid="{D40034D5-B363-4D3D-8376-053AD3372561}"/>
    <cellStyle name="Migliaia 38 2 2 2 6" xfId="18148" xr:uid="{FDDE0EB6-2EFA-4FD9-BE00-0D16F3B32368}"/>
    <cellStyle name="Migliaia 38 2 2 3" xfId="7987" xr:uid="{F11DBAAE-1789-4FD5-A1C1-E3869CB49D5E}"/>
    <cellStyle name="Migliaia 38 2 2 3 2" xfId="30459" xr:uid="{C3ED26A9-7797-4E3D-877D-E780AE0CCE4E}"/>
    <cellStyle name="Migliaia 38 2 2 3 3" xfId="20169" xr:uid="{CBDF6261-E581-4B4D-B4EC-8DD34BC21CDC}"/>
    <cellStyle name="Migliaia 38 2 2 4" xfId="11153" xr:uid="{DF86FF00-02D1-4EF6-B532-BDAF4FB71B12}"/>
    <cellStyle name="Migliaia 38 2 2 4 3" xfId="23148" xr:uid="{2885C931-CCD3-4F00-A1AF-05807117B440}"/>
    <cellStyle name="Migliaia 38 2 2 5" xfId="13809" xr:uid="{C4D6878E-D54E-4C13-B458-9BE1179B62B8}"/>
    <cellStyle name="Migliaia 38 2 2 5 3" xfId="24634" xr:uid="{AD472B5D-B459-469B-8320-EA7A360F881C}"/>
    <cellStyle name="Migliaia 38 2 2 6" xfId="27499" xr:uid="{18A03442-BB31-4D52-AACD-0E3EC4C2919E}"/>
    <cellStyle name="Migliaia 38 2 2 7" xfId="17200" xr:uid="{CEB24D3D-C18A-4645-A788-93F6FFD86B9A}"/>
    <cellStyle name="Migliaia 38 2 3" xfId="4658" xr:uid="{F1D8A6B3-AF67-4F2A-92CC-6C37C3E3D855}"/>
    <cellStyle name="Migliaia 38 2 3 2" xfId="7830" xr:uid="{49710C04-E025-43DA-B371-2BF34F01AA73}"/>
    <cellStyle name="Migliaia 38 2 3 2 2" xfId="30300" xr:uid="{D3036DDC-5ABD-449E-8DB6-1181237E4866}"/>
    <cellStyle name="Migliaia 38 2 3 2 3" xfId="20008" xr:uid="{DFD0464A-C159-4829-A3E9-D2401D3A08E9}"/>
    <cellStyle name="Migliaia 38 2 3 3" xfId="10992" xr:uid="{C44F4CD2-53E6-4D81-AA2C-75A54B682784}"/>
    <cellStyle name="Migliaia 38 2 3 3 2" xfId="33262" xr:uid="{8604FDF9-3077-4165-92DA-50F1068DF15F}"/>
    <cellStyle name="Migliaia 38 2 3 3 3" xfId="22987" xr:uid="{69DE14FC-40BC-4A22-9517-CD00ECA44EE6}"/>
    <cellStyle name="Migliaia 38 2 3 4" xfId="14250" xr:uid="{4BA059D5-6C02-40B1-8E39-5C91381F353D}"/>
    <cellStyle name="Migliaia 38 2 3 4 3" xfId="24889" xr:uid="{9D2DB1FD-D66F-4C8A-B912-478A7D6E0739}"/>
    <cellStyle name="Migliaia 38 2 3 5" xfId="27338" xr:uid="{1F5C979F-1F8F-41CF-9ECF-745846CDB50F}"/>
    <cellStyle name="Migliaia 38 2 3 6" xfId="17039" xr:uid="{25497209-92A5-4AB0-87AC-FDE246526245}"/>
    <cellStyle name="Migliaia 38 2 4" xfId="4187" xr:uid="{C02C9998-FBEE-4C28-8F49-4CD3021AFC1A}"/>
    <cellStyle name="Migliaia 38 2 4 2" xfId="7544" xr:uid="{2689C297-2E6E-43EE-80A9-3ECBC37E3177}"/>
    <cellStyle name="Migliaia 38 2 4 2 2" xfId="30044" xr:uid="{CE5AD971-AC01-4B3A-8E48-5A842F359A5B}"/>
    <cellStyle name="Migliaia 38 2 4 2 3" xfId="19751" xr:uid="{7ACFABC8-736C-4AD5-902C-3DEA70356C37}"/>
    <cellStyle name="Migliaia 38 2 4 3" xfId="10735" xr:uid="{18CCD3B9-C8C5-47C7-B741-12102A4F121B}"/>
    <cellStyle name="Migliaia 38 2 4 3 2" xfId="33005" xr:uid="{091C2BE7-9C7A-416A-BE3A-4FFB3F792513}"/>
    <cellStyle name="Migliaia 38 2 4 3 3" xfId="22729" xr:uid="{2A354309-D739-4E3E-B97A-4F614298B92A}"/>
    <cellStyle name="Migliaia 38 2 4 4" xfId="27080" xr:uid="{2BD6C23C-7C09-4632-86FF-5810C0D7299C}"/>
    <cellStyle name="Migliaia 38 2 4 5" xfId="16781" xr:uid="{1149C6E8-5C0F-436D-91E8-B1F81E76D1F6}"/>
    <cellStyle name="Migliaia 38 2 5" xfId="7291" xr:uid="{B18F6049-30B9-40C6-AA88-9848E6135130}"/>
    <cellStyle name="Migliaia 38 2 5 2" xfId="29791" xr:uid="{45981067-57BF-47A4-90C3-42B486C5F228}"/>
    <cellStyle name="Migliaia 38 2 5 3" xfId="19498" xr:uid="{E1EDCD6A-9CCC-4AAD-AC94-4CF250D30F1E}"/>
    <cellStyle name="Migliaia 38 2 6" xfId="10482" xr:uid="{77AE18F1-4D48-436D-A436-DB773682EC40}"/>
    <cellStyle name="Migliaia 38 2 6 2" xfId="32752" xr:uid="{D04FFADD-76E2-4FC3-811F-5703B74F8468}"/>
    <cellStyle name="Migliaia 38 2 6 3" xfId="22476" xr:uid="{AED6F1F6-E451-476D-87CF-2B0114D67B5B}"/>
    <cellStyle name="Migliaia 38 2 7" xfId="13601" xr:uid="{3C89CCB9-1149-42CC-A1B1-7FFC4DEEF930}"/>
    <cellStyle name="Migliaia 38 2 7 3" xfId="24472" xr:uid="{05A8A38F-3292-4022-A731-19AE8F111677}"/>
    <cellStyle name="Migliaia 38 2 8" xfId="26828" xr:uid="{93B61ECB-9059-43FF-9903-D0E36C70070B}"/>
    <cellStyle name="Migliaia 38 2 9" xfId="16528" xr:uid="{F3820ECE-457B-4298-9DE0-7B183F1F6083}"/>
    <cellStyle name="Migliaia 38 3" xfId="3898" xr:uid="{46BA8301-176E-48F8-9683-79F38360C320}"/>
    <cellStyle name="Migliaia 38 3 2" xfId="4764" xr:uid="{C0D7BF3B-1F55-41A6-BF25-87A9DFAD1472}"/>
    <cellStyle name="Migliaia 38 3 2 2" xfId="5580" xr:uid="{4E03851F-CFD4-4234-9FD9-FA7BBCE56BE5}"/>
    <cellStyle name="Migliaia 38 3 2 2 2" xfId="8766" xr:uid="{90940E90-BBD5-4565-A7B2-42995B798A78}"/>
    <cellStyle name="Migliaia 38 3 2 2 2 2" xfId="31196" xr:uid="{6C2DFC23-6427-402D-BB0F-92BA14C7BB86}"/>
    <cellStyle name="Migliaia 38 3 2 2 2 3" xfId="20906" xr:uid="{59F419CC-DABA-4069-B7E0-F418D2F138BD}"/>
    <cellStyle name="Migliaia 38 3 2 2 3" xfId="11888" xr:uid="{42F0F58E-0A2D-462A-B837-55A62620A3B7}"/>
    <cellStyle name="Migliaia 38 3 2 2 3 3" xfId="23886" xr:uid="{DFE80D00-DA17-400D-99F8-6A16CF98A061}"/>
    <cellStyle name="Migliaia 38 3 2 2 4" xfId="14336" xr:uid="{0C7C6441-FF97-4156-9E68-054C17680B6B}"/>
    <cellStyle name="Migliaia 38 3 2 2 4 3" xfId="24972" xr:uid="{22B1B91F-1D5D-4A53-8416-06230DF9F52E}"/>
    <cellStyle name="Migliaia 38 3 2 2 5" xfId="28237" xr:uid="{40BA8156-93B8-4C32-8831-62B6661F6F76}"/>
    <cellStyle name="Migliaia 38 3 2 2 6" xfId="17938" xr:uid="{4744A0F3-EB42-4C4F-971D-3A3397FF843D}"/>
    <cellStyle name="Migliaia 38 3 2 3" xfId="7910" xr:uid="{29D93CC5-63A3-401E-8C72-814C364FC610}"/>
    <cellStyle name="Migliaia 38 3 2 3 2" xfId="30381" xr:uid="{2234087E-2E11-4732-AF4E-BE50C8464D14}"/>
    <cellStyle name="Migliaia 38 3 2 3 3" xfId="20090" xr:uid="{CA98CC46-6069-42B1-9922-810F746DEACF}"/>
    <cellStyle name="Migliaia 38 3 2 4" xfId="11074" xr:uid="{8457F834-521A-45F3-AD67-39B2DE28E0E9}"/>
    <cellStyle name="Migliaia 38 3 2 4 2" xfId="33343" xr:uid="{A1AB0247-151E-44A8-BA8D-3F0C0B512C7D}"/>
    <cellStyle name="Migliaia 38 3 2 4 3" xfId="23069" xr:uid="{A4817FD8-38C9-4EF5-96FF-7441C465578E}"/>
    <cellStyle name="Migliaia 38 3 2 5" xfId="13732" xr:uid="{4350F126-B450-45EB-9543-E482DE7B1579}"/>
    <cellStyle name="Migliaia 38 3 2 5 3" xfId="24555" xr:uid="{A4F8DAD7-22D8-43C1-BEAC-5AB831BC8560}"/>
    <cellStyle name="Migliaia 38 3 2 6" xfId="27420" xr:uid="{19670530-B143-4631-B79F-39D205AAEE4B}"/>
    <cellStyle name="Migliaia 38 3 2 7" xfId="17121" xr:uid="{6430563E-4B01-4914-9B03-7B9A9E1ACE50}"/>
    <cellStyle name="Migliaia 38 3 3" xfId="4585" xr:uid="{EBA74C26-8F8D-4C57-9CA6-269C12683852}"/>
    <cellStyle name="Migliaia 38 3 3 2" xfId="7748" xr:uid="{856128E1-50A5-461F-AE52-0BB1E1B3D589}"/>
    <cellStyle name="Migliaia 38 3 3 2 2" xfId="30219" xr:uid="{50A138C5-A598-4ABA-BF8E-2769757C7122}"/>
    <cellStyle name="Migliaia 38 3 3 2 3" xfId="19926" xr:uid="{216853BD-C1C9-4E5C-99CF-6515875F3523}"/>
    <cellStyle name="Migliaia 38 3 3 3" xfId="10911" xr:uid="{2D6A4D51-F6C3-4B8D-B6F6-07B6F42B86CE}"/>
    <cellStyle name="Migliaia 38 3 3 3 2" xfId="33180" xr:uid="{70CA7A1B-F75E-4C89-9B9C-A0FD5F12261F}"/>
    <cellStyle name="Migliaia 38 3 3 3 3" xfId="22905" xr:uid="{16621DDA-31C1-4290-A06D-BB2B334207F0}"/>
    <cellStyle name="Migliaia 38 3 3 4" xfId="14176" xr:uid="{08D37109-92D0-4F11-9BE1-9D028C52B5B4}"/>
    <cellStyle name="Migliaia 38 3 3 4 3" xfId="24812" xr:uid="{C498F27E-BAFA-4423-B2DE-65BAC13A36CA}"/>
    <cellStyle name="Migliaia 38 3 3 5" xfId="27256" xr:uid="{30770948-9721-46AD-97C7-2BCCC5B6A021}"/>
    <cellStyle name="Migliaia 38 3 3 6" xfId="16957" xr:uid="{C615B26C-2621-41CF-B8D6-22D99482B8C7}"/>
    <cellStyle name="Migliaia 38 3 4" xfId="4105" xr:uid="{59C95224-D743-4290-8542-B31E23CEF940}"/>
    <cellStyle name="Migliaia 38 3 4 2" xfId="7462" xr:uid="{CD920F30-8632-4A5A-8069-8790FD7251AD}"/>
    <cellStyle name="Migliaia 38 3 4 2 2" xfId="29962" xr:uid="{0D2B7269-CECB-41AE-A5DC-8D3EFAD139E1}"/>
    <cellStyle name="Migliaia 38 3 4 2 3" xfId="19669" xr:uid="{E9F4C008-B2F0-479D-AA7A-B787F3F74D93}"/>
    <cellStyle name="Migliaia 38 3 4 3" xfId="10653" xr:uid="{B6B4F769-B20D-4C22-96F4-19B2A1A687F5}"/>
    <cellStyle name="Migliaia 38 3 4 3 2" xfId="32923" xr:uid="{AD6FA171-8205-440B-A665-7E4B699B4787}"/>
    <cellStyle name="Migliaia 38 3 4 3 3" xfId="22647" xr:uid="{E7F4D1A5-3531-4315-BF99-4F7E332E4388}"/>
    <cellStyle name="Migliaia 38 3 4 4" xfId="26998" xr:uid="{D614E3E8-0111-4BD0-9C43-F65D901AA7B7}"/>
    <cellStyle name="Migliaia 38 3 4 5" xfId="16699" xr:uid="{2A7BA206-D018-4232-B7EC-D47AA98FC13C}"/>
    <cellStyle name="Migliaia 38 3 5" xfId="7209" xr:uid="{69061324-869A-446E-8122-D786BB361B26}"/>
    <cellStyle name="Migliaia 38 3 5 2" xfId="29710" xr:uid="{9E259AB6-2048-4A6D-994E-A631BDB3A68F}"/>
    <cellStyle name="Migliaia 38 3 5 3" xfId="19416" xr:uid="{81A9FBFA-A8B1-4AE2-9EFF-508BD208E46C}"/>
    <cellStyle name="Migliaia 38 3 6" xfId="10400" xr:uid="{875A5EB3-EB3B-4EB1-8A66-508018BF75A5}"/>
    <cellStyle name="Migliaia 38 3 6 2" xfId="32670" xr:uid="{4CCA4C73-BA57-4EC0-9281-A0E1C553CE39}"/>
    <cellStyle name="Migliaia 38 3 6 3" xfId="22394" xr:uid="{3D36EF91-1713-4128-A9C7-114621B61618}"/>
    <cellStyle name="Migliaia 38 3 7" xfId="13520" xr:uid="{090EF5EE-2CEA-4FB8-8CBD-3178F384366D}"/>
    <cellStyle name="Migliaia 38 3 7 3" xfId="24390" xr:uid="{8450F0B4-D937-45D6-95B7-FAB4683167E7}"/>
    <cellStyle name="Migliaia 38 3 8" xfId="26746" xr:uid="{C599B741-F642-4DC3-8940-7519A8F60F5A}"/>
    <cellStyle name="Migliaia 38 3 9" xfId="16446" xr:uid="{648947F0-99E0-425D-B2FE-8DFB0E77A763}"/>
    <cellStyle name="Migliaia 38 4" xfId="4517" xr:uid="{6B26B652-FB26-4C5E-8C0C-81844E440024}"/>
    <cellStyle name="Migliaia 38 4 2" xfId="5460" xr:uid="{0713E76F-F9DB-4885-B1B6-8DB9A2331802}"/>
    <cellStyle name="Migliaia 38 4 2 2" xfId="8636" xr:uid="{50960F5D-0012-4B06-9900-245C5C040F58}"/>
    <cellStyle name="Migliaia 38 4 2 2 2" xfId="31064" xr:uid="{8E973D9D-DB65-4A61-9299-A1F3BB9219E2}"/>
    <cellStyle name="Migliaia 38 4 2 2 3" xfId="20775" xr:uid="{32985B17-88AC-43C2-B798-26128FB61ACA}"/>
    <cellStyle name="Migliaia 38 4 2 3" xfId="11759" xr:uid="{70E4731E-BAC7-4812-98B4-047C1ACBF2CE}"/>
    <cellStyle name="Migliaia 38 4 2 3 3" xfId="23754" xr:uid="{724A8008-EB16-4BA6-9636-6EEF0CFAAE35}"/>
    <cellStyle name="Migliaia 38 4 2 4" xfId="28105" xr:uid="{66CB45D7-B941-4759-A380-9DA3805FEFFC}"/>
    <cellStyle name="Migliaia 38 4 2 5" xfId="17806" xr:uid="{6D1807C6-7B3E-4D11-83C1-2EAD0F9969D1}"/>
    <cellStyle name="Migliaia 38 4 3" xfId="7671" xr:uid="{72C6667E-4F42-4703-BB9C-A76A57914028}"/>
    <cellStyle name="Migliaia 38 4 3 2" xfId="30142" xr:uid="{059AB733-A992-4A49-B139-62AD072D28B8}"/>
    <cellStyle name="Migliaia 38 4 3 3" xfId="19849" xr:uid="{649A5442-4D0D-4146-9570-2BC68933D545}"/>
    <cellStyle name="Migliaia 38 4 4" xfId="10834" xr:uid="{F2223E67-05D5-4CB8-9D04-D1A2E30D5F72}"/>
    <cellStyle name="Migliaia 38 4 4 2" xfId="33103" xr:uid="{C3924479-3E6D-4054-8293-C98A3B5CFB12}"/>
    <cellStyle name="Migliaia 38 4 4 3" xfId="22828" xr:uid="{5B3D3D65-1A1A-4283-8689-85B2FB0D9750}"/>
    <cellStyle name="Migliaia 38 4 5" xfId="14100" xr:uid="{BA6C2D09-D61C-48DB-BBF3-DB8A7EC993A5}"/>
    <cellStyle name="Migliaia 38 4 5 3" xfId="24735" xr:uid="{3EA1A181-D2E2-41DD-B48A-0A8500386A0D}"/>
    <cellStyle name="Migliaia 38 4 6" xfId="27179" xr:uid="{88AD77C0-7A2B-49B2-811D-BDDC20E0DE7A}"/>
    <cellStyle name="Migliaia 38 4 7" xfId="16880" xr:uid="{D16BE0E1-ECB6-4033-BF4F-9348DE648EA2}"/>
    <cellStyle name="Migliaia 38 5" xfId="5257" xr:uid="{D57DBD90-98D4-4868-B846-A5C5E26D0A86}"/>
    <cellStyle name="Migliaia 38 5 2" xfId="8433" xr:uid="{71E04C09-5FFF-4039-BDB3-EE4E42E6AE0A}"/>
    <cellStyle name="Migliaia 38 5 2 2" xfId="30862" xr:uid="{F9A5194A-EE91-4CA5-A86A-8DA2A9FDCA93}"/>
    <cellStyle name="Migliaia 38 5 2 3" xfId="20572" xr:uid="{DAEDB3F0-824F-49EC-A5E7-0A1C001B2E1C}"/>
    <cellStyle name="Migliaia 38 5 3" xfId="11556" xr:uid="{5297D63F-88EC-4E75-9AA8-FE902EAB8C88}"/>
    <cellStyle name="Migliaia 38 5 3 3" xfId="23551" xr:uid="{F6E8A320-8F17-4935-8719-502DC2242DE1}"/>
    <cellStyle name="Migliaia 38 5 4" xfId="14776" xr:uid="{D3A83A54-F0EF-4A02-BA92-FB4449790262}"/>
    <cellStyle name="Migliaia 38 5 4 3" xfId="25415" xr:uid="{E0AB0432-48DB-48C6-BD38-4BE1450E1AAF}"/>
    <cellStyle name="Migliaia 38 5 5" xfId="27902" xr:uid="{20CD9954-CFB2-4FBF-A06D-35EB89DACA9A}"/>
    <cellStyle name="Migliaia 38 5 6" xfId="17603" xr:uid="{077464C5-4357-4B26-B996-AB55D77B5E1E}"/>
    <cellStyle name="Migliaia 38 6" xfId="5157" xr:uid="{E3D620C7-4E0E-49E4-AE15-DCCFEB268212}"/>
    <cellStyle name="Migliaia 38 6 2" xfId="8332" xr:uid="{2B0AA000-48AE-4266-B820-C7D15FD8E805}"/>
    <cellStyle name="Migliaia 38 6 2 2" xfId="30761" xr:uid="{706B923A-9FFB-43AF-8FA4-DCB9B1BC7779}"/>
    <cellStyle name="Migliaia 38 6 2 3" xfId="20471" xr:uid="{A6BA7882-51B1-4995-B917-E97A1A812374}"/>
    <cellStyle name="Migliaia 38 6 3" xfId="11455" xr:uid="{13F834E2-A2CA-4940-9EFD-D9F66BB6EA62}"/>
    <cellStyle name="Migliaia 38 6 3 3" xfId="23450" xr:uid="{51201D53-56A3-4E5A-A372-5EE0544FDA07}"/>
    <cellStyle name="Migliaia 38 6 4" xfId="14749" xr:uid="{EAF177A2-29D7-4D43-98D7-E452C63B484E}"/>
    <cellStyle name="Migliaia 38 6 4 3" xfId="25388" xr:uid="{96111FEA-687E-4267-87A5-B64EFFA143CD}"/>
    <cellStyle name="Migliaia 38 6 5" xfId="27801" xr:uid="{A3114EE9-8510-482C-A516-F6C3035E03C1}"/>
    <cellStyle name="Migliaia 38 6 6" xfId="17502" xr:uid="{9D835671-1642-4281-938B-312C49DE340B}"/>
    <cellStyle name="Migliaia 38 7" xfId="5054" xr:uid="{571DF754-3E1E-4599-9D06-5180AA896626}"/>
    <cellStyle name="Migliaia 38 7 2" xfId="8229" xr:uid="{CA651BC4-96EE-4763-AE54-C5103EE69B45}"/>
    <cellStyle name="Migliaia 38 7 2 2" xfId="30672" xr:uid="{0881CCEA-82F0-4C3C-8863-BBAD3C5009A3}"/>
    <cellStyle name="Migliaia 38 7 2 3" xfId="20382" xr:uid="{29D8629E-D59B-45CA-A00E-472094736C7B}"/>
    <cellStyle name="Migliaia 38 7 3" xfId="11366" xr:uid="{F2AF8E82-2CBE-4072-90A0-0E8A8CE95AF4}"/>
    <cellStyle name="Migliaia 38 7 3 3" xfId="23361" xr:uid="{B46F038B-A531-4BD4-9C54-8144EAB2705B}"/>
    <cellStyle name="Migliaia 38 7 4" xfId="27712" xr:uid="{7877BBB2-88F6-4409-A724-11E2A1405CEA}"/>
    <cellStyle name="Migliaia 38 7 5" xfId="17413" xr:uid="{7D6D85B4-43E5-4848-BE1F-B09C6FAE160F}"/>
    <cellStyle name="Migliaia 38 8" xfId="4023" xr:uid="{305053FB-DC6A-4808-83C1-DC676A6AC686}"/>
    <cellStyle name="Migliaia 38 8 2" xfId="7378" xr:uid="{B6C31396-DF33-4211-A67F-8CA5C7BBF5AD}"/>
    <cellStyle name="Migliaia 38 8 2 2" xfId="29878" xr:uid="{F1588A1F-9BB8-4DF1-B068-D1251EBB61AF}"/>
    <cellStyle name="Migliaia 38 8 2 3" xfId="19585" xr:uid="{C91B09E8-E4F4-4B32-ABD6-84DD8B35421F}"/>
    <cellStyle name="Migliaia 38 8 3" xfId="10569" xr:uid="{136C237F-0BC3-4309-ACB0-325E5D136659}"/>
    <cellStyle name="Migliaia 38 8 3 2" xfId="32839" xr:uid="{B9A35374-0565-40CD-9D0A-EA688A3D6A9C}"/>
    <cellStyle name="Migliaia 38 8 3 3" xfId="22563" xr:uid="{2C471945-AE2F-4652-80D0-0B1F3EBC359B}"/>
    <cellStyle name="Migliaia 38 8 4" xfId="26915" xr:uid="{39766912-271C-4542-BF85-A5C2A1A4A5CB}"/>
    <cellStyle name="Migliaia 38 8 5" xfId="16615" xr:uid="{1D3F8F4C-DBB6-4FA3-89ED-046499086F73}"/>
    <cellStyle name="Migliaia 38 9" xfId="3837" xr:uid="{DDF52C73-BBD4-49F0-8458-3440D69F9FF6}"/>
    <cellStyle name="Migliaia 38 9 2" xfId="7126" xr:uid="{3C5275C3-A1BE-4387-B1EC-E2148F9E2AA5}"/>
    <cellStyle name="Migliaia 38 9 2 2" xfId="29627" xr:uid="{7F864491-B7B1-40BE-8E80-FFF36B825D96}"/>
    <cellStyle name="Migliaia 38 9 2 3" xfId="19333" xr:uid="{F2751211-E00F-42ED-B005-E6DAFF9454F4}"/>
    <cellStyle name="Migliaia 38 9 3" xfId="10317" xr:uid="{02978B5D-A954-4813-B408-A03FF36B3CBB}"/>
    <cellStyle name="Migliaia 38 9 3 2" xfId="32587" xr:uid="{E651D8A2-EF72-47E6-A7B2-C1C689390C86}"/>
    <cellStyle name="Migliaia 38 9 3 3" xfId="22311" xr:uid="{AC088DE2-3E5B-4062-9278-C03CAC30EE61}"/>
    <cellStyle name="Migliaia 38 9 4" xfId="26663" xr:uid="{39A03CD1-EE77-41C6-BDA9-464578E3FA44}"/>
    <cellStyle name="Migliaia 38 9 5" xfId="16363" xr:uid="{73DF0636-8652-4523-91B7-3A55A7E75F73}"/>
    <cellStyle name="Migliaia 39" xfId="3651" xr:uid="{3A215AD0-55EF-4E73-877E-9B05F3BB1A6A}"/>
    <cellStyle name="Migliaia 39 10" xfId="3738" xr:uid="{E5C01B02-112D-4819-BEC9-114D90B91F00}"/>
    <cellStyle name="Migliaia 39 10 2" xfId="7030" xr:uid="{00635029-2C83-4F26-A1A5-F57DFFACBC59}"/>
    <cellStyle name="Migliaia 39 10 2 2" xfId="29531" xr:uid="{148557E4-B511-47DA-A535-C93E422467B1}"/>
    <cellStyle name="Migliaia 39 10 2 3" xfId="19237" xr:uid="{F4794020-E541-4D55-9950-A2A4C7F79403}"/>
    <cellStyle name="Migliaia 39 10 3" xfId="10221" xr:uid="{BAF1A53E-520A-46CC-90EE-49FD5C33A04D}"/>
    <cellStyle name="Migliaia 39 10 3 2" xfId="32491" xr:uid="{8C8980C4-EDF9-4609-BA29-05678BFCE164}"/>
    <cellStyle name="Migliaia 39 10 3 3" xfId="22215" xr:uid="{4F8B0354-B5FF-4387-ABEB-CB60EDC8A0E8}"/>
    <cellStyle name="Migliaia 39 10 4" xfId="26567" xr:uid="{BA9635D1-F061-4BDB-9299-A3565F24B4A6}"/>
    <cellStyle name="Migliaia 39 10 5" xfId="16267" xr:uid="{C42A6B48-DD2D-4F12-A6F9-4F1F98ABD020}"/>
    <cellStyle name="Migliaia 39 11" xfId="6943" xr:uid="{656859EC-B8E5-45F0-A7FC-B36AE58A86D0}"/>
    <cellStyle name="Migliaia 39 11 2" xfId="29444" xr:uid="{E1DDDCC7-0C52-4C7B-946D-564936EE09A9}"/>
    <cellStyle name="Migliaia 39 11 3" xfId="19150" xr:uid="{2D365ABB-18C3-4129-B5D9-9DE25DA28564}"/>
    <cellStyle name="Migliaia 39 12" xfId="10134" xr:uid="{51730AEC-41B0-412C-872B-475C52ADCC47}"/>
    <cellStyle name="Migliaia 39 12 2" xfId="32404" xr:uid="{3AFFEF95-0BCC-4190-BF68-E3E9032ACEBD}"/>
    <cellStyle name="Migliaia 39 12 3" xfId="22128" xr:uid="{7C2C2034-E24B-4E73-B5C4-A802210B41D7}"/>
    <cellStyle name="Migliaia 39 13" xfId="13452" xr:uid="{83FD7A70-0539-431F-B04B-8ADC955B0C96}"/>
    <cellStyle name="Migliaia 39 13 3" xfId="24320" xr:uid="{9A1DF764-E5F1-4F35-9205-3E9BBC6B30A9}"/>
    <cellStyle name="Migliaia 39 14" xfId="26480" xr:uid="{2B663F35-3E0B-4F90-9FCA-E5AAFC5F2AE0}"/>
    <cellStyle name="Migliaia 39 15" xfId="16180" xr:uid="{8C32B210-3B71-477A-8E2A-239F1A22108C}"/>
    <cellStyle name="Migliaia 39 2" xfId="3949" xr:uid="{D0D4E440-40ED-4B44-A918-44CD5D4648B3}"/>
    <cellStyle name="Migliaia 39 2 2" xfId="4825" xr:uid="{EED9A78E-1482-4E82-9730-0501C11877B0}"/>
    <cellStyle name="Migliaia 39 2 2 2" xfId="5808" xr:uid="{B4D3C489-A0B1-4EA7-BEDC-EFC346CBC967}"/>
    <cellStyle name="Migliaia 39 2 2 2 2" xfId="9006" xr:uid="{1958A17A-BD3C-467F-B971-22FF71F3B8E9}"/>
    <cellStyle name="Migliaia 39 2 2 2 2 2" xfId="31418" xr:uid="{62D1E5F6-7E3D-4FD9-8CCE-C0EA24F83505}"/>
    <cellStyle name="Migliaia 39 2 2 2 2 3" xfId="21129" xr:uid="{A18EFA8A-5EDF-4A86-AC7C-A1BBF9D9A45C}"/>
    <cellStyle name="Migliaia 39 2 2 2 3" xfId="12111" xr:uid="{91809B4C-1A78-4089-8E9C-DF4737093192}"/>
    <cellStyle name="Migliaia 39 2 2 2 3 3" xfId="24109" xr:uid="{86EC7F2C-A08A-477C-BE10-08C24F1E145C}"/>
    <cellStyle name="Migliaia 39 2 2 2 4" xfId="14426" xr:uid="{2C6EC4AE-54B4-406F-AA27-AEFE226C0E34}"/>
    <cellStyle name="Migliaia 39 2 2 2 4 3" xfId="25064" xr:uid="{838BBEF9-2233-46F3-87F9-AA7BC101CB44}"/>
    <cellStyle name="Migliaia 39 2 2 2 5" xfId="28455" xr:uid="{A55B008C-266B-454A-8964-55E60E092A85}"/>
    <cellStyle name="Migliaia 39 2 2 2 6" xfId="18161" xr:uid="{E8CBD478-4F1C-4E13-B96C-4F093AC221D0}"/>
    <cellStyle name="Migliaia 39 2 2 3" xfId="8000" xr:uid="{E9C7FF56-F4D3-424D-B1C3-2E2DA9E596FA}"/>
    <cellStyle name="Migliaia 39 2 2 3 2" xfId="30472" xr:uid="{F5DDC086-376E-4EC0-9AB9-EF43F45984A8}"/>
    <cellStyle name="Migliaia 39 2 2 3 3" xfId="20182" xr:uid="{438FD52C-F747-463E-8459-780706F401FF}"/>
    <cellStyle name="Migliaia 39 2 2 4" xfId="11166" xr:uid="{93ABE8E2-953C-408A-8D95-13D756235F72}"/>
    <cellStyle name="Migliaia 39 2 2 4 3" xfId="23161" xr:uid="{8D0AEE99-934D-4BBE-9611-76692532D41F}"/>
    <cellStyle name="Migliaia 39 2 2 5" xfId="13822" xr:uid="{96259209-ACC8-46F7-8BE1-534AEF560BB4}"/>
    <cellStyle name="Migliaia 39 2 2 5 3" xfId="24647" xr:uid="{7B1A3B39-3E78-47C0-9E09-933239C0687F}"/>
    <cellStyle name="Migliaia 39 2 2 6" xfId="27512" xr:uid="{9DBBE58D-5FF9-4284-A030-5DEC8726ABF3}"/>
    <cellStyle name="Migliaia 39 2 2 7" xfId="17213" xr:uid="{2DB43E6A-D3E4-4161-9593-C17B5FA209C9}"/>
    <cellStyle name="Migliaia 39 2 3" xfId="4671" xr:uid="{16FD87D2-5DE5-4A52-B4EC-A7598A660463}"/>
    <cellStyle name="Migliaia 39 2 3 2" xfId="7843" xr:uid="{EC306427-630B-4988-BB56-1B3E14575C94}"/>
    <cellStyle name="Migliaia 39 2 3 2 2" xfId="30313" xr:uid="{0B0B02EE-B46C-403E-AF70-4CB1C992DEB1}"/>
    <cellStyle name="Migliaia 39 2 3 2 3" xfId="20021" xr:uid="{AB662DE0-06DF-4141-9142-7AABCA3F0F3C}"/>
    <cellStyle name="Migliaia 39 2 3 3" xfId="11005" xr:uid="{0CCD4F56-7FA4-454A-9DF9-2D322BD41754}"/>
    <cellStyle name="Migliaia 39 2 3 3 2" xfId="33275" xr:uid="{13B4F11B-03FA-4ABD-8664-E77C404AD8AC}"/>
    <cellStyle name="Migliaia 39 2 3 3 3" xfId="23000" xr:uid="{DF9E4346-A9B0-4225-9539-CFF1A12D146B}"/>
    <cellStyle name="Migliaia 39 2 3 4" xfId="14263" xr:uid="{9F04AFEF-415A-4C92-A117-7DCCD58AAC2D}"/>
    <cellStyle name="Migliaia 39 2 3 4 3" xfId="24902" xr:uid="{AC6BB8E7-7350-404B-855D-774624CA64ED}"/>
    <cellStyle name="Migliaia 39 2 3 5" xfId="27351" xr:uid="{A03C7AA1-B0AF-4281-909C-FDA5A36ACFDC}"/>
    <cellStyle name="Migliaia 39 2 3 6" xfId="17052" xr:uid="{5CFD676B-9AC3-476D-8C8D-CC956D4D0817}"/>
    <cellStyle name="Migliaia 39 2 4" xfId="4200" xr:uid="{B042C7DC-AE47-4982-ACB4-2E2C019EC815}"/>
    <cellStyle name="Migliaia 39 2 4 2" xfId="7557" xr:uid="{9E48BB76-193B-4A1A-8D40-52D9BD2E4AAE}"/>
    <cellStyle name="Migliaia 39 2 4 2 2" xfId="30057" xr:uid="{B6F4EDDD-DB04-422B-9290-7B3E3121E37A}"/>
    <cellStyle name="Migliaia 39 2 4 2 3" xfId="19764" xr:uid="{D94D724A-4E12-40FE-BF1E-3D833BA60FBE}"/>
    <cellStyle name="Migliaia 39 2 4 3" xfId="10748" xr:uid="{AEC73DC2-20C7-4CE0-BBC1-1FE3E0F88EF1}"/>
    <cellStyle name="Migliaia 39 2 4 3 2" xfId="33018" xr:uid="{DD73A66C-9015-4F88-91F1-01A23F4AFB80}"/>
    <cellStyle name="Migliaia 39 2 4 3 3" xfId="22742" xr:uid="{44008A2D-25BF-4FC3-AC58-D2EA6AA68FE1}"/>
    <cellStyle name="Migliaia 39 2 4 4" xfId="27093" xr:uid="{60DD08EF-BFB5-4F0A-A886-AAFB8A6169F0}"/>
    <cellStyle name="Migliaia 39 2 4 5" xfId="16794" xr:uid="{A89EB215-32A5-40FE-9792-F22A9B868647}"/>
    <cellStyle name="Migliaia 39 2 5" xfId="7304" xr:uid="{00DCD709-A3E2-4C93-BF69-554A4C7E939B}"/>
    <cellStyle name="Migliaia 39 2 5 2" xfId="29804" xr:uid="{FEE8F662-27D5-452C-88A1-AD849C9B2326}"/>
    <cellStyle name="Migliaia 39 2 5 3" xfId="19511" xr:uid="{92C3B757-EFE7-4293-9D09-617D0C715B11}"/>
    <cellStyle name="Migliaia 39 2 6" xfId="10495" xr:uid="{CF43A2E6-6010-4E53-AF63-BC1EEF6BF720}"/>
    <cellStyle name="Migliaia 39 2 6 2" xfId="32765" xr:uid="{AB8B5664-F3B5-47D3-815A-8C48E7F92446}"/>
    <cellStyle name="Migliaia 39 2 6 3" xfId="22489" xr:uid="{5EC8F53D-B810-4AF9-8E75-5EDA3AE8C67F}"/>
    <cellStyle name="Migliaia 39 2 7" xfId="13614" xr:uid="{C1EFA60F-AA81-4D2B-ACC9-8C97894400DD}"/>
    <cellStyle name="Migliaia 39 2 7 3" xfId="24485" xr:uid="{983BE278-BE02-49D9-B8CB-31FB61C70F19}"/>
    <cellStyle name="Migliaia 39 2 8" xfId="26841" xr:uid="{6D8E95D8-1F1F-4640-8B31-CAB8E5400982}"/>
    <cellStyle name="Migliaia 39 2 9" xfId="16541" xr:uid="{B24A02CC-1B95-4341-A47E-E08EE09EC3A2}"/>
    <cellStyle name="Migliaia 39 3" xfId="3905" xr:uid="{BA15A5DC-2FBA-46DA-898A-F6C278A123D2}"/>
    <cellStyle name="Migliaia 39 3 2" xfId="4771" xr:uid="{36DA7C4F-C1CE-4369-91EF-F8E4C60CBB8A}"/>
    <cellStyle name="Migliaia 39 3 2 2" xfId="5593" xr:uid="{F81AD4D0-8A68-4812-8BE2-132BBA9741B2}"/>
    <cellStyle name="Migliaia 39 3 2 2 2" xfId="8779" xr:uid="{62710F50-068F-4B53-8BE6-D50744FF750A}"/>
    <cellStyle name="Migliaia 39 3 2 2 2 2" xfId="31209" xr:uid="{362008FC-E5E0-48B4-9BB9-BE7B484E61AB}"/>
    <cellStyle name="Migliaia 39 3 2 2 2 3" xfId="20919" xr:uid="{59DC2D24-5D1C-4309-8A43-78A9CA3F3339}"/>
    <cellStyle name="Migliaia 39 3 2 2 3" xfId="11901" xr:uid="{B1A48DA7-CD19-4A7F-9ED9-7A387579DD8C}"/>
    <cellStyle name="Migliaia 39 3 2 2 3 3" xfId="23899" xr:uid="{A3E00EF1-4373-4E0F-8497-387DBAE7B668}"/>
    <cellStyle name="Migliaia 39 3 2 2 4" xfId="14343" xr:uid="{41DBB7AE-4D73-4072-A4F9-0F636367DD6E}"/>
    <cellStyle name="Migliaia 39 3 2 2 4 3" xfId="24979" xr:uid="{27C1DDAC-EF5C-46C6-A7E2-8CA1FCD8407C}"/>
    <cellStyle name="Migliaia 39 3 2 2 5" xfId="28250" xr:uid="{D04423AB-F8C2-49A2-8A58-AC974DC70C15}"/>
    <cellStyle name="Migliaia 39 3 2 2 6" xfId="17951" xr:uid="{5B1359CF-9314-438C-8EE9-9BA30C9D8889}"/>
    <cellStyle name="Migliaia 39 3 2 3" xfId="7917" xr:uid="{6D884CC5-5CD6-4222-8F54-163CF4720D14}"/>
    <cellStyle name="Migliaia 39 3 2 3 2" xfId="30388" xr:uid="{5455D382-4028-4D5A-92BB-589405F91616}"/>
    <cellStyle name="Migliaia 39 3 2 3 3" xfId="20097" xr:uid="{50E01A8B-6545-4CC4-A163-368D0A151FD3}"/>
    <cellStyle name="Migliaia 39 3 2 4" xfId="11081" xr:uid="{647E8F84-6267-4647-AD25-3336D9545BA3}"/>
    <cellStyle name="Migliaia 39 3 2 4 2" xfId="33350" xr:uid="{D2FDEA3D-3335-41B8-BC34-C855CB72FEEB}"/>
    <cellStyle name="Migliaia 39 3 2 4 3" xfId="23076" xr:uid="{2ED814BE-36E4-4166-A65C-CE8EAC8A7E9A}"/>
    <cellStyle name="Migliaia 39 3 2 5" xfId="13739" xr:uid="{AAE07B08-44B9-4F28-AB1E-3751DB4B6991}"/>
    <cellStyle name="Migliaia 39 3 2 5 3" xfId="24562" xr:uid="{9BE5CEB0-E070-4479-B37F-4B299018EFF4}"/>
    <cellStyle name="Migliaia 39 3 2 6" xfId="27427" xr:uid="{FBFF1F59-9639-40AA-8AF4-7B7CE2B71380}"/>
    <cellStyle name="Migliaia 39 3 2 7" xfId="17128" xr:uid="{D8321DEC-1112-4C4F-912C-CA85E54DE067}"/>
    <cellStyle name="Migliaia 39 3 3" xfId="4592" xr:uid="{707FB1D7-5EC5-4188-B097-B156617EDFC7}"/>
    <cellStyle name="Migliaia 39 3 3 2" xfId="7755" xr:uid="{926FF33B-DFF0-42F9-AB40-09ADD18A8FCD}"/>
    <cellStyle name="Migliaia 39 3 3 2 2" xfId="30226" xr:uid="{5F413014-476D-4F84-A776-CFF03A6567C3}"/>
    <cellStyle name="Migliaia 39 3 3 2 3" xfId="19933" xr:uid="{9470F48E-5C2A-463D-AD83-D5CEEFB63EC4}"/>
    <cellStyle name="Migliaia 39 3 3 3" xfId="10918" xr:uid="{DE2FFDE9-756F-4610-8E40-45C80F11AE6E}"/>
    <cellStyle name="Migliaia 39 3 3 3 2" xfId="33187" xr:uid="{7FCBC26D-6BD6-44F6-8D38-920E90265725}"/>
    <cellStyle name="Migliaia 39 3 3 3 3" xfId="22912" xr:uid="{E2A4B326-86C9-4D78-AE95-A368219BA270}"/>
    <cellStyle name="Migliaia 39 3 3 4" xfId="14183" xr:uid="{B6B32E20-3B17-4F78-8272-74162A4E648D}"/>
    <cellStyle name="Migliaia 39 3 3 4 3" xfId="24819" xr:uid="{84F67394-9070-4451-BB24-E432A9D525AC}"/>
    <cellStyle name="Migliaia 39 3 3 5" xfId="27263" xr:uid="{B5048099-0E48-4F71-80E1-D0128ACAB266}"/>
    <cellStyle name="Migliaia 39 3 3 6" xfId="16964" xr:uid="{24330563-8582-4C98-BC92-6E3F90B613D0}"/>
    <cellStyle name="Migliaia 39 3 4" xfId="4112" xr:uid="{B427D8C5-BF27-4C4D-8AC5-7DDC800866F6}"/>
    <cellStyle name="Migliaia 39 3 4 2" xfId="7469" xr:uid="{B6AC6C12-B3BA-4D9F-8202-DC627822DF93}"/>
    <cellStyle name="Migliaia 39 3 4 2 2" xfId="29969" xr:uid="{4FF85106-1238-4BFD-8351-41DB38A43378}"/>
    <cellStyle name="Migliaia 39 3 4 2 3" xfId="19676" xr:uid="{01D31CE3-9555-4902-93E3-9F5620669BF9}"/>
    <cellStyle name="Migliaia 39 3 4 3" xfId="10660" xr:uid="{8804A6F3-C72A-45BA-8D3C-03A5DF9F4E50}"/>
    <cellStyle name="Migliaia 39 3 4 3 2" xfId="32930" xr:uid="{AAEC834B-5195-4A12-B43B-A26B77589502}"/>
    <cellStyle name="Migliaia 39 3 4 3 3" xfId="22654" xr:uid="{3611B91B-5A0D-4A7A-957C-E208211245E6}"/>
    <cellStyle name="Migliaia 39 3 4 4" xfId="27005" xr:uid="{4303E762-AE59-4A43-A5F1-311925132ACD}"/>
    <cellStyle name="Migliaia 39 3 4 5" xfId="16706" xr:uid="{367F7524-62D7-428D-A81B-9D1A511E5456}"/>
    <cellStyle name="Migliaia 39 3 5" xfId="7216" xr:uid="{7F0BB7B8-BE91-4415-8FFF-3E6740D58417}"/>
    <cellStyle name="Migliaia 39 3 5 2" xfId="29717" xr:uid="{3FF699D5-9F58-4C65-86B8-98A48B570A97}"/>
    <cellStyle name="Migliaia 39 3 5 3" xfId="19423" xr:uid="{6E361328-4844-4A5E-B54D-6DE34A47DDB1}"/>
    <cellStyle name="Migliaia 39 3 6" xfId="10407" xr:uid="{8671653A-5832-49F0-8D61-956BBC7A143C}"/>
    <cellStyle name="Migliaia 39 3 6 2" xfId="32677" xr:uid="{D822FF8B-087B-497A-8946-2B16348DA97C}"/>
    <cellStyle name="Migliaia 39 3 6 3" xfId="22401" xr:uid="{34AB2C8B-722E-4781-A017-B0F2462886BF}"/>
    <cellStyle name="Migliaia 39 3 7" xfId="13527" xr:uid="{A8FEEB30-5CB5-4B0B-BD8B-70C809645AB7}"/>
    <cellStyle name="Migliaia 39 3 7 3" xfId="24397" xr:uid="{DFB8359A-E0E9-42F3-96D5-8F3669646612}"/>
    <cellStyle name="Migliaia 39 3 8" xfId="26753" xr:uid="{63911591-5565-4847-B3D5-6FB78DBF99E2}"/>
    <cellStyle name="Migliaia 39 3 9" xfId="16453" xr:uid="{80CEF2EE-4369-43D5-859E-84D7B2A2DDB4}"/>
    <cellStyle name="Migliaia 39 4" xfId="4524" xr:uid="{C95AA550-58AD-4690-B481-4E56F9FF4065}"/>
    <cellStyle name="Migliaia 39 4 2" xfId="5473" xr:uid="{0E1E0AE3-7B6E-4956-9285-B19790313043}"/>
    <cellStyle name="Migliaia 39 4 2 2" xfId="8649" xr:uid="{AB19AA40-7857-4D7F-ACBC-1D38C231BF19}"/>
    <cellStyle name="Migliaia 39 4 2 2 2" xfId="31077" xr:uid="{1EA0022A-2021-4986-AA96-ECBA2979E7AE}"/>
    <cellStyle name="Migliaia 39 4 2 2 3" xfId="20788" xr:uid="{83A4E37D-6141-40F3-9A12-461C6FDE75DF}"/>
    <cellStyle name="Migliaia 39 4 2 3" xfId="11772" xr:uid="{11DC6212-B16F-40DE-9E80-A09A7BACEF31}"/>
    <cellStyle name="Migliaia 39 4 2 3 3" xfId="23767" xr:uid="{D4359D85-87DC-4FF7-91EE-1A6CAE1628AC}"/>
    <cellStyle name="Migliaia 39 4 2 4" xfId="28118" xr:uid="{5D2C6772-04C5-4AB4-B00A-D8ECFEB06AFC}"/>
    <cellStyle name="Migliaia 39 4 2 5" xfId="17819" xr:uid="{CE3E1F9F-8862-4D43-9C5D-58280688B3BA}"/>
    <cellStyle name="Migliaia 39 4 3" xfId="7678" xr:uid="{139E3559-FC80-4BF6-88A3-79B0762A52EA}"/>
    <cellStyle name="Migliaia 39 4 3 2" xfId="30149" xr:uid="{12AB53ED-ED03-41B9-A2DB-9EFA8E870553}"/>
    <cellStyle name="Migliaia 39 4 3 3" xfId="19856" xr:uid="{863E31D2-A097-4F4A-A255-D50C87644B8F}"/>
    <cellStyle name="Migliaia 39 4 4" xfId="10841" xr:uid="{5A8F1281-0ACD-4D2D-AC3C-F64D861C19E3}"/>
    <cellStyle name="Migliaia 39 4 4 2" xfId="33110" xr:uid="{C93CD988-C249-4170-988E-6B38E1551604}"/>
    <cellStyle name="Migliaia 39 4 4 3" xfId="22835" xr:uid="{64169CA0-7C8D-4E73-ABA9-0C1F0B6F1CE2}"/>
    <cellStyle name="Migliaia 39 4 5" xfId="14107" xr:uid="{566B1BB4-49B3-4F0C-AE5B-02A8436D27DC}"/>
    <cellStyle name="Migliaia 39 4 5 3" xfId="24742" xr:uid="{B987CA85-A15A-4F0E-9EAF-643E8A2EF38A}"/>
    <cellStyle name="Migliaia 39 4 6" xfId="27186" xr:uid="{ACCAD0E2-5CF6-4E43-A1E1-36EEE72C7C4C}"/>
    <cellStyle name="Migliaia 39 4 7" xfId="16887" xr:uid="{01FF4F1B-1BFB-4DD9-B959-52F91018D117}"/>
    <cellStyle name="Migliaia 39 5" xfId="5270" xr:uid="{6CF788D2-C950-41EB-95CF-93D3F29F92DF}"/>
    <cellStyle name="Migliaia 39 5 2" xfId="8446" xr:uid="{3F8AC27B-3469-44D9-A23F-80D9F58AC523}"/>
    <cellStyle name="Migliaia 39 5 2 2" xfId="30875" xr:uid="{40485027-66AE-4E15-B2B1-192011B56FAE}"/>
    <cellStyle name="Migliaia 39 5 2 3" xfId="20585" xr:uid="{1A8D6353-E8BE-4E42-90A7-DE0EEEE2DAF9}"/>
    <cellStyle name="Migliaia 39 5 3" xfId="11569" xr:uid="{261825A0-D72D-47FA-891A-7B7EFA17AD7A}"/>
    <cellStyle name="Migliaia 39 5 3 3" xfId="23564" xr:uid="{DCE5BDBE-4E10-40EB-B173-28B0812AB32B}"/>
    <cellStyle name="Migliaia 39 5 4" xfId="14648" xr:uid="{629B6CB1-0715-4444-9165-D04E574A8A31}"/>
    <cellStyle name="Migliaia 39 5 4 3" xfId="25288" xr:uid="{30E80995-112C-4B72-9764-9B24309B83A0}"/>
    <cellStyle name="Migliaia 39 5 5" xfId="27915" xr:uid="{C7EC4263-6635-4822-9A22-9E1E3F211D30}"/>
    <cellStyle name="Migliaia 39 5 6" xfId="17616" xr:uid="{C6998EFB-16A4-4C5C-AB01-F382E61BDF06}"/>
    <cellStyle name="Migliaia 39 6" xfId="5170" xr:uid="{8F412540-DD0E-465C-ACCA-EB56248C5563}"/>
    <cellStyle name="Migliaia 39 6 2" xfId="8345" xr:uid="{3B1EC5A4-A21B-4F6F-A35D-2726EEE1982E}"/>
    <cellStyle name="Migliaia 39 6 2 2" xfId="30774" xr:uid="{A48A360F-B610-405D-8FB2-6F19F3E3D76A}"/>
    <cellStyle name="Migliaia 39 6 2 3" xfId="20484" xr:uid="{3A84AD0B-2B2C-4773-832D-AB8349316551}"/>
    <cellStyle name="Migliaia 39 6 3" xfId="11468" xr:uid="{DF098613-78C1-4229-A190-7D92356572B2}"/>
    <cellStyle name="Migliaia 39 6 3 3" xfId="23463" xr:uid="{D91516FD-88D8-4744-918C-8C4DC47269E1}"/>
    <cellStyle name="Migliaia 39 6 4" xfId="14513" xr:uid="{63744E59-1293-4E77-B10A-0632AAD40344}"/>
    <cellStyle name="Migliaia 39 6 4 3" xfId="25153" xr:uid="{CB848B72-E8C0-414A-8112-7CD8373B99E3}"/>
    <cellStyle name="Migliaia 39 6 5" xfId="27814" xr:uid="{F0C99547-C02C-4059-B189-5F71213443FB}"/>
    <cellStyle name="Migliaia 39 6 6" xfId="17515" xr:uid="{9E28490F-63B5-41A4-A0AE-9A5CF6E1A011}"/>
    <cellStyle name="Migliaia 39 7" xfId="5067" xr:uid="{425CAA48-6A52-4593-8DF0-2063DE33A953}"/>
    <cellStyle name="Migliaia 39 7 2" xfId="8242" xr:uid="{890F92C1-06F3-4A2C-ACD8-33A24DDE052E}"/>
    <cellStyle name="Migliaia 39 7 2 2" xfId="30685" xr:uid="{0514DF20-DD70-45A8-9CC0-F83970775294}"/>
    <cellStyle name="Migliaia 39 7 2 3" xfId="20395" xr:uid="{21F88579-8EE8-46CF-9EBB-E4A881642795}"/>
    <cellStyle name="Migliaia 39 7 3" xfId="11379" xr:uid="{EE392E38-E1ED-4349-9621-578FCC70AD96}"/>
    <cellStyle name="Migliaia 39 7 3 3" xfId="23374" xr:uid="{EEAC31B0-496C-4A85-8381-E30AF0D61394}"/>
    <cellStyle name="Migliaia 39 7 4" xfId="27725" xr:uid="{A62F5297-0EF2-48C2-BAD3-C4E90FD44655}"/>
    <cellStyle name="Migliaia 39 7 5" xfId="17426" xr:uid="{2AA8858C-9F7B-411C-86C3-897C251A071C}"/>
    <cellStyle name="Migliaia 39 8" xfId="4036" xr:uid="{E7474D9E-48CE-4311-ACAA-59BF6D6F6F59}"/>
    <cellStyle name="Migliaia 39 8 2" xfId="7391" xr:uid="{C6410318-2E75-43B3-8F5E-63114AA81B4F}"/>
    <cellStyle name="Migliaia 39 8 2 2" xfId="29891" xr:uid="{7450D8E2-A655-49B6-BA47-3A2A4C1588D0}"/>
    <cellStyle name="Migliaia 39 8 2 3" xfId="19598" xr:uid="{5D56D7C5-1ABC-4B26-9451-526AA6B3D4FB}"/>
    <cellStyle name="Migliaia 39 8 3" xfId="10582" xr:uid="{FE6FAFC6-B0DE-4970-B198-D4F4807CA498}"/>
    <cellStyle name="Migliaia 39 8 3 2" xfId="32852" xr:uid="{B8EBC4E0-E788-4D7A-8750-2744699D8568}"/>
    <cellStyle name="Migliaia 39 8 3 3" xfId="22576" xr:uid="{CAD23243-65D7-49B6-9F9B-711F77045512}"/>
    <cellStyle name="Migliaia 39 8 4" xfId="26928" xr:uid="{F87F02E5-94C3-4B3F-8865-754076A6A75F}"/>
    <cellStyle name="Migliaia 39 8 5" xfId="16628" xr:uid="{FE016CEE-486D-403A-BA20-9B1A7D676C3A}"/>
    <cellStyle name="Migliaia 39 9" xfId="3850" xr:uid="{C22CF6A7-3CCE-4E66-909C-2FFC521F2A8B}"/>
    <cellStyle name="Migliaia 39 9 2" xfId="7139" xr:uid="{F9D2163D-747F-4F9C-94ED-985C05FF2F77}"/>
    <cellStyle name="Migliaia 39 9 2 2" xfId="29640" xr:uid="{1F65FEAE-75BF-480B-B031-16351B4B3124}"/>
    <cellStyle name="Migliaia 39 9 2 3" xfId="19346" xr:uid="{DB72162E-D108-45A1-9DFD-5908AFA30BB8}"/>
    <cellStyle name="Migliaia 39 9 3" xfId="10330" xr:uid="{7B1AFE4E-C0A0-4ED5-B560-6AED17458014}"/>
    <cellStyle name="Migliaia 39 9 3 2" xfId="32600" xr:uid="{865900F4-4914-4284-AE18-9AB1C0826829}"/>
    <cellStyle name="Migliaia 39 9 3 3" xfId="22324" xr:uid="{1914CC4C-BBE7-409E-A876-836D2E632BCF}"/>
    <cellStyle name="Migliaia 39 9 4" xfId="26676" xr:uid="{EA905011-4A19-4C04-95D0-2A922D021886}"/>
    <cellStyle name="Migliaia 39 9 5" xfId="16376" xr:uid="{FD44B900-2DFB-4254-A123-61141E8763F8}"/>
    <cellStyle name="Migliaia 4" xfId="51" xr:uid="{3008CADC-C48C-4C1F-95C5-7722B98D4F92}"/>
    <cellStyle name="Migliaia 4 10" xfId="4996" xr:uid="{6E3EAED3-C02F-4470-82D4-CC9EB93094C2}"/>
    <cellStyle name="Migliaia 4 10 2" xfId="8171" xr:uid="{EB1B886B-578B-497F-8AC9-720D17C3E3A3}"/>
    <cellStyle name="Migliaia 4 10 2 2" xfId="30620" xr:uid="{71B18D90-E391-4EDA-B4B4-1E468EF94728}"/>
    <cellStyle name="Migliaia 4 10 2 3" xfId="20330" xr:uid="{81A7CB2F-1B64-40E6-8F9C-B262F43E87A2}"/>
    <cellStyle name="Migliaia 4 10 3" xfId="11314" xr:uid="{BB1D5C7A-E1F2-4BCB-A667-7E5659543DA0}"/>
    <cellStyle name="Migliaia 4 10 3 3" xfId="23309" xr:uid="{ACCBC974-DE60-4504-90A6-4C483CD201EA}"/>
    <cellStyle name="Migliaia 4 10 4" xfId="14868" xr:uid="{1F9A69AD-6EFD-4EBD-BF7D-29F3832E3B13}"/>
    <cellStyle name="Migliaia 4 10 4 3" xfId="25503" xr:uid="{D19895A7-7B63-40BD-93F6-D3A684774F8D}"/>
    <cellStyle name="Migliaia 4 10 5" xfId="27660" xr:uid="{5376B8E8-713B-4C6C-89A7-39BB0F89C9D4}"/>
    <cellStyle name="Migliaia 4 10 6" xfId="17361" xr:uid="{29055A96-315C-442D-8D64-99BEFBE7CB4B}"/>
    <cellStyle name="Migliaia 4 11" xfId="4847" xr:uid="{EFABA5A6-3392-477B-A221-9930C2F6C5BC}"/>
    <cellStyle name="Migliaia 4 11 2" xfId="8022" xr:uid="{92D91C2B-5ABE-4467-9B0D-53D3E8D04232}"/>
    <cellStyle name="Migliaia 4 11 2 2" xfId="30493" xr:uid="{9172E771-9DF1-4CDA-B4CD-DA31D9474617}"/>
    <cellStyle name="Migliaia 4 11 2 3" xfId="20203" xr:uid="{8425F943-E56A-4522-A4DD-2FB840CBFA63}"/>
    <cellStyle name="Migliaia 4 11 3" xfId="11187" xr:uid="{25AE48DF-36A6-4064-B5E9-34AB09593AFF}"/>
    <cellStyle name="Migliaia 4 11 3 3" xfId="23182" xr:uid="{E8284477-F099-4675-860F-C07DD467915F}"/>
    <cellStyle name="Migliaia 4 11 4" xfId="27533" xr:uid="{3E8B9344-9014-41C7-90A1-B3C3644B927C}"/>
    <cellStyle name="Migliaia 4 11 5" xfId="17234" xr:uid="{DF906830-3518-4A73-B516-C209CAC00631}"/>
    <cellStyle name="Migliaia 4 12" xfId="3971" xr:uid="{6D2F0CF6-A101-4E7E-8269-5CF420010635}"/>
    <cellStyle name="Migliaia 4 12 2" xfId="7326" xr:uid="{4A8E0167-512D-4B92-B9FA-6BD5C480BA6C}"/>
    <cellStyle name="Migliaia 4 12 2 2" xfId="29826" xr:uid="{FACBDFD8-A610-4AE4-BC6D-93816ACD0EB4}"/>
    <cellStyle name="Migliaia 4 12 2 3" xfId="19533" xr:uid="{F7D640E7-D178-458D-91A2-F157C230E481}"/>
    <cellStyle name="Migliaia 4 12 3" xfId="10517" xr:uid="{5117CE16-55EB-4C6A-819C-A01496D27589}"/>
    <cellStyle name="Migliaia 4 12 3 2" xfId="32787" xr:uid="{EF057F41-161C-4668-A95F-E075170D8434}"/>
    <cellStyle name="Migliaia 4 12 3 3" xfId="22511" xr:uid="{E5AFD7DF-AA5D-4C3E-BC7A-BDCA82190BF7}"/>
    <cellStyle name="Migliaia 4 12 4" xfId="26863" xr:uid="{51225D27-D151-43CF-97E6-F02EDD3245F5}"/>
    <cellStyle name="Migliaia 4 12 5" xfId="16563" xr:uid="{CC9B2E4A-DD7E-4641-8600-7C0ED6B1E019}"/>
    <cellStyle name="Migliaia 4 13" xfId="3786" xr:uid="{A5A48D15-4D5C-4E17-B897-C51B359B0F0B}"/>
    <cellStyle name="Migliaia 4 13 2" xfId="7075" xr:uid="{0D13D0D9-691C-451E-9F24-6A935159E2E8}"/>
    <cellStyle name="Migliaia 4 13 2 2" xfId="29576" xr:uid="{94F99238-6B3F-4ED1-A23D-F4097CE2CEE0}"/>
    <cellStyle name="Migliaia 4 13 2 3" xfId="19282" xr:uid="{15535771-D89B-4D57-B536-DBE0D6A552AB}"/>
    <cellStyle name="Migliaia 4 13 3" xfId="10266" xr:uid="{0C8CE8CA-F886-4AF5-BBE5-C45F46F6E9B9}"/>
    <cellStyle name="Migliaia 4 13 3 2" xfId="32536" xr:uid="{94BB8359-B37A-40AD-8BB1-75FFFE1A4430}"/>
    <cellStyle name="Migliaia 4 13 3 3" xfId="22260" xr:uid="{2F4CB7F8-3C97-4AF0-8B4B-A8A60012D3D1}"/>
    <cellStyle name="Migliaia 4 13 4" xfId="26612" xr:uid="{6DDC90D4-9EFC-45E0-8544-D749A3D042D2}"/>
    <cellStyle name="Migliaia 4 13 5" xfId="16312" xr:uid="{F41FD315-38AA-432F-A82A-81D1E869CE34}"/>
    <cellStyle name="Migliaia 4 14" xfId="3672" xr:uid="{B63617E4-9F46-41CD-B620-A388BBAADDAD}"/>
    <cellStyle name="Migliaia 4 14 2" xfId="6964" xr:uid="{B1E6D5FB-8D84-4907-A8EC-51E92ABB71CA}"/>
    <cellStyle name="Migliaia 4 14 2 2" xfId="29465" xr:uid="{4B42EC45-E76A-4930-BA7B-2FF13868D40D}"/>
    <cellStyle name="Migliaia 4 14 2 3" xfId="19171" xr:uid="{903DEEEB-807E-4A3F-B14B-B8225430B9C5}"/>
    <cellStyle name="Migliaia 4 14 3" xfId="10155" xr:uid="{5982039C-BD9C-4D9E-96B5-6FD1B7172108}"/>
    <cellStyle name="Migliaia 4 14 3 2" xfId="32425" xr:uid="{075001DF-A1F0-4232-B1B5-C4D5FA0D8004}"/>
    <cellStyle name="Migliaia 4 14 3 3" xfId="22149" xr:uid="{EBE2D824-F7FB-420F-A97E-416B159F5115}"/>
    <cellStyle name="Migliaia 4 14 4" xfId="26501" xr:uid="{0969071A-D1CD-4D01-A091-26B75FA7778C}"/>
    <cellStyle name="Migliaia 4 14 5" xfId="16201" xr:uid="{723A72C2-3FA1-44CA-96DD-D03E2A9BA3D1}"/>
    <cellStyle name="Migliaia 4 15" xfId="3591" xr:uid="{13745063-8A58-4D34-BA87-A8A0111150D0}"/>
    <cellStyle name="Migliaia 4 15 2" xfId="6877" xr:uid="{AF00B328-4C89-4543-9BFC-335AE0417806}"/>
    <cellStyle name="Migliaia 4 15 2 2" xfId="29378" xr:uid="{07AB0337-564F-408A-A837-03B6E908756C}"/>
    <cellStyle name="Migliaia 4 15 2 3" xfId="19084" xr:uid="{E7D0C3B7-1C74-411F-AC59-69F39343F7A2}"/>
    <cellStyle name="Migliaia 4 15 3" xfId="10068" xr:uid="{7B6A8781-455A-461A-B826-C91D5F86F9BE}"/>
    <cellStyle name="Migliaia 4 15 3 2" xfId="32338" xr:uid="{5150206E-2B0F-4B04-86EF-B8ED3C09ECA7}"/>
    <cellStyle name="Migliaia 4 15 3 3" xfId="22062" xr:uid="{53C39C5D-746B-481A-982E-A80E68C7F298}"/>
    <cellStyle name="Migliaia 4 15 4" xfId="26414" xr:uid="{CBC3F6CA-BD7A-4073-8740-3E8086CBEF75}"/>
    <cellStyle name="Migliaia 4 15 5" xfId="16114" xr:uid="{86C78CB5-6BC7-4165-94E8-1D7A1DA09609}"/>
    <cellStyle name="Migliaia 4 16" xfId="3493" xr:uid="{AB5217EC-E5AD-4DFA-AD24-93E5C5B015C9}"/>
    <cellStyle name="Migliaia 4 16 2" xfId="6778" xr:uid="{73E39F7D-B490-4042-96B2-67981C82583E}"/>
    <cellStyle name="Migliaia 4 16 2 2" xfId="29279" xr:uid="{5AB363E1-6C30-44D4-806E-6AA6E6DCD1F3}"/>
    <cellStyle name="Migliaia 4 16 2 3" xfId="18985" xr:uid="{A4C7135F-1A6B-4466-9EA8-D34EBF3B9CF1}"/>
    <cellStyle name="Migliaia 4 16 3" xfId="9969" xr:uid="{3C6F3B5D-9E5D-4C4E-BADE-ADFF423676D6}"/>
    <cellStyle name="Migliaia 4 16 3 2" xfId="32239" xr:uid="{5326DE8E-0737-48FE-803D-7AEFECE0B78C}"/>
    <cellStyle name="Migliaia 4 16 3 3" xfId="21963" xr:uid="{143F5E12-F3BC-4AF3-A317-D2AC7FBF6338}"/>
    <cellStyle name="Migliaia 4 16 4" xfId="26315" xr:uid="{BF4C3C15-F075-4F6C-A619-E2E8EE7EEE36}"/>
    <cellStyle name="Migliaia 4 16 5" xfId="16015" xr:uid="{FC22F419-A75F-464F-AAB9-B61BB5094CB4}"/>
    <cellStyle name="Migliaia 4 17" xfId="3457" xr:uid="{7C490C77-E69F-4E5E-8F45-21211E21BB0E}"/>
    <cellStyle name="Migliaia 4 17 2" xfId="6745" xr:uid="{1449454E-0633-4D76-9B48-6A8AD4F1F811}"/>
    <cellStyle name="Migliaia 4 17 2 2" xfId="29246" xr:uid="{4434D921-E715-4559-B9CA-86C5C56E6119}"/>
    <cellStyle name="Migliaia 4 17 2 3" xfId="18952" xr:uid="{E124B62D-BAE9-4901-9203-A79E754B18D0}"/>
    <cellStyle name="Migliaia 4 17 3" xfId="9936" xr:uid="{4D17F110-52D9-4E2E-A3BE-970777264D56}"/>
    <cellStyle name="Migliaia 4 17 3 2" xfId="32206" xr:uid="{E3DF1A14-3FF8-4865-87B5-D341EDA48B79}"/>
    <cellStyle name="Migliaia 4 17 3 3" xfId="21930" xr:uid="{4725DB17-683A-4BF1-9180-A81F12FDC599}"/>
    <cellStyle name="Migliaia 4 17 4" xfId="26282" xr:uid="{4FF7496B-D55B-4966-8E31-C71F8E8A74B4}"/>
    <cellStyle name="Migliaia 4 17 5" xfId="15982" xr:uid="{61CDE70F-3A5F-4E7E-BD91-F4312509A83D}"/>
    <cellStyle name="Migliaia 4 18" xfId="3388" xr:uid="{443389C3-2BBC-471F-A38A-1E1591710FC5}"/>
    <cellStyle name="Migliaia 4 18 2" xfId="6701" xr:uid="{81D9E1F0-3716-4DE0-B21B-F73625765954}"/>
    <cellStyle name="Migliaia 4 18 2 2" xfId="29209" xr:uid="{78470D9A-4C19-4B7F-A80E-2325B6697455}"/>
    <cellStyle name="Migliaia 4 18 2 3" xfId="18915" xr:uid="{DA7923D7-199B-4CE0-82F7-D42E20591838}"/>
    <cellStyle name="Migliaia 4 18 3" xfId="9899" xr:uid="{C0A1B0FD-F695-4D4A-BE38-1E3F6568A20D}"/>
    <cellStyle name="Migliaia 4 18 3 2" xfId="32169" xr:uid="{6CCD5514-24AE-4C57-AF8B-E47513370EAD}"/>
    <cellStyle name="Migliaia 4 18 3 3" xfId="21893" xr:uid="{DE298A1D-C0F5-4E46-B422-E68F7BC6C4BF}"/>
    <cellStyle name="Migliaia 4 18 4" xfId="26245" xr:uid="{9279B45B-EC31-43FD-9E3F-C7605BB38951}"/>
    <cellStyle name="Migliaia 4 18 5" xfId="15945" xr:uid="{A0DED5DA-AA6C-4A28-955D-C298662A4F64}"/>
    <cellStyle name="Migliaia 4 19" xfId="3381" xr:uid="{A29A6088-020F-4F84-8F86-ABB293CF7413}"/>
    <cellStyle name="Migliaia 4 19 2" xfId="6695" xr:uid="{5C85E4BF-074C-408D-9F9A-D3CD357B4B2F}"/>
    <cellStyle name="Migliaia 4 19 2 2" xfId="29203" xr:uid="{A2FE3C56-6DFF-4C06-8408-9CD2245144A9}"/>
    <cellStyle name="Migliaia 4 19 2 3" xfId="18909" xr:uid="{BAEA293B-EDCA-4117-A108-ECA8889DF950}"/>
    <cellStyle name="Migliaia 4 19 3" xfId="9893" xr:uid="{3C920E2D-7DE7-41B9-9579-31091CA6B06F}"/>
    <cellStyle name="Migliaia 4 19 3 2" xfId="32163" xr:uid="{CCEDC8F5-2999-4343-856C-56B6FA269EB2}"/>
    <cellStyle name="Migliaia 4 19 3 3" xfId="21887" xr:uid="{2367FCCF-0EC0-4908-AB74-632057ECED4B}"/>
    <cellStyle name="Migliaia 4 19 4" xfId="26239" xr:uid="{C7A3F84F-2AFB-4F69-86CA-434E38D5F69F}"/>
    <cellStyle name="Migliaia 4 19 5" xfId="15939" xr:uid="{A6D7DCD9-A497-4D7C-AFFE-F52B5284FADD}"/>
    <cellStyle name="Migliaia 4 2" xfId="71" xr:uid="{46AAA8AA-E906-4624-A813-7172AA6FDF6F}"/>
    <cellStyle name="Migliaia 4 2 10" xfId="4867" xr:uid="{2002CB96-27D4-4E89-B217-DBCC6DC6B70F}"/>
    <cellStyle name="Migliaia 4 2 10 2" xfId="8042" xr:uid="{484B3005-934B-48BA-9418-0D139C91C24A}"/>
    <cellStyle name="Migliaia 4 2 10 2 2" xfId="30513" xr:uid="{67E92620-1FCB-4C50-84A2-0BD11B399A7E}"/>
    <cellStyle name="Migliaia 4 2 10 2 3" xfId="20223" xr:uid="{59955291-6FC4-440D-9C1F-F6073A005E18}"/>
    <cellStyle name="Migliaia 4 2 10 3" xfId="11207" xr:uid="{DFA8726D-AEB7-4B54-9EF0-73C582B1B8F5}"/>
    <cellStyle name="Migliaia 4 2 10 3 3" xfId="23202" xr:uid="{F2D83E2D-9211-47F8-87C4-2DF4395B44F3}"/>
    <cellStyle name="Migliaia 4 2 10 4" xfId="27553" xr:uid="{78DA797C-09A7-49BE-801F-720A8DB5DDD1}"/>
    <cellStyle name="Migliaia 4 2 10 5" xfId="17254" xr:uid="{A4724B97-B741-427C-B5FC-725AEDC4FA07}"/>
    <cellStyle name="Migliaia 4 2 11" xfId="3989" xr:uid="{F8A13C8E-2680-45CF-A1AC-305A595FB33C}"/>
    <cellStyle name="Migliaia 4 2 11 2" xfId="7344" xr:uid="{E9A04260-28EC-4933-B606-06B5DEEA15E8}"/>
    <cellStyle name="Migliaia 4 2 11 2 2" xfId="29844" xr:uid="{EC3E890C-85BA-48CA-BEEE-85D78697DC69}"/>
    <cellStyle name="Migliaia 4 2 11 2 3" xfId="19551" xr:uid="{CD1C49B7-501F-4755-A90A-9E318053B0D2}"/>
    <cellStyle name="Migliaia 4 2 11 3" xfId="10535" xr:uid="{E79BED8F-D974-4953-A0D8-90DE5345A7A1}"/>
    <cellStyle name="Migliaia 4 2 11 3 2" xfId="32805" xr:uid="{A3FC0027-C9F1-453A-80F4-835D78FC1DEE}"/>
    <cellStyle name="Migliaia 4 2 11 3 3" xfId="22529" xr:uid="{52384CB6-C843-489A-A994-5BE3C3E81AFA}"/>
    <cellStyle name="Migliaia 4 2 11 4" xfId="26881" xr:uid="{6F1F008F-8C96-4EFD-B10A-2D7FE145653E}"/>
    <cellStyle name="Migliaia 4 2 11 5" xfId="16581" xr:uid="{E2A13CB5-2D46-4063-A73A-6408CA9D56FC}"/>
    <cellStyle name="Migliaia 4 2 12" xfId="3804" xr:uid="{0663312B-0CAB-4E10-8239-C64EE5DC9FF2}"/>
    <cellStyle name="Migliaia 4 2 12 2" xfId="7093" xr:uid="{85F5CCBE-CE1E-467E-A7C7-7BACE6ADC79F}"/>
    <cellStyle name="Migliaia 4 2 12 2 2" xfId="29594" xr:uid="{444D61B7-47B4-4C44-B374-40BE4B4F292B}"/>
    <cellStyle name="Migliaia 4 2 12 2 3" xfId="19300" xr:uid="{85A57F37-8913-4D66-8262-84A3E2BA3661}"/>
    <cellStyle name="Migliaia 4 2 12 3" xfId="10284" xr:uid="{A505097F-BC4C-4220-B064-984AE9059252}"/>
    <cellStyle name="Migliaia 4 2 12 3 2" xfId="32554" xr:uid="{CF48388D-4CA5-40C1-A702-CD3A31BDFDA8}"/>
    <cellStyle name="Migliaia 4 2 12 3 3" xfId="22278" xr:uid="{75401F72-F63A-4AB7-8F7C-838E0E97B563}"/>
    <cellStyle name="Migliaia 4 2 12 4" xfId="26630" xr:uid="{9E954486-E89D-45D0-9F6C-055B6DDCF596}"/>
    <cellStyle name="Migliaia 4 2 12 5" xfId="16330" xr:uid="{48DF33D7-CC1F-4E32-B6D9-DC04CDB09171}"/>
    <cellStyle name="Migliaia 4 2 13" xfId="3690" xr:uid="{EE9B7CC4-0F73-4B36-8C18-F88ED86ED28C}"/>
    <cellStyle name="Migliaia 4 2 13 2" xfId="6982" xr:uid="{91A6E81E-17FF-4E75-AACC-A94055AE58E8}"/>
    <cellStyle name="Migliaia 4 2 13 2 2" xfId="29483" xr:uid="{ECABA54B-E3FD-444C-B88D-1FADA6D54668}"/>
    <cellStyle name="Migliaia 4 2 13 2 3" xfId="19189" xr:uid="{8619DAEA-F0D4-4ABD-B197-512DBCC5B6CC}"/>
    <cellStyle name="Migliaia 4 2 13 3" xfId="10173" xr:uid="{98A99999-2113-4645-9AE3-AF51FF43DA23}"/>
    <cellStyle name="Migliaia 4 2 13 3 2" xfId="32443" xr:uid="{86639CDD-955E-48F0-ACE7-3E504C584211}"/>
    <cellStyle name="Migliaia 4 2 13 3 3" xfId="22167" xr:uid="{8A8729F9-E405-4775-9546-BDF57E74D30A}"/>
    <cellStyle name="Migliaia 4 2 13 4" xfId="26519" xr:uid="{265EA77A-EA29-4E98-A882-73FF99FCCC2A}"/>
    <cellStyle name="Migliaia 4 2 13 5" xfId="16219" xr:uid="{6B92D16C-DA21-4405-8DB7-293C730D6C3E}"/>
    <cellStyle name="Migliaia 4 2 14" xfId="3609" xr:uid="{2FF61445-F37B-4F77-8D25-6B016856D481}"/>
    <cellStyle name="Migliaia 4 2 14 2" xfId="6895" xr:uid="{FD2603F4-9A7A-4ABE-9F90-5D2B3210831F}"/>
    <cellStyle name="Migliaia 4 2 14 2 2" xfId="29396" xr:uid="{61493C51-D5DD-4D36-A43E-4AAD6D3564E5}"/>
    <cellStyle name="Migliaia 4 2 14 2 3" xfId="19102" xr:uid="{41D2A0E4-0501-4BE0-87E7-5591C6664586}"/>
    <cellStyle name="Migliaia 4 2 14 3" xfId="10086" xr:uid="{F796682F-70E4-43B5-A344-56EF01487BCA}"/>
    <cellStyle name="Migliaia 4 2 14 3 2" xfId="32356" xr:uid="{711106EB-FBA0-4CDD-9B4E-53277CDD5B2B}"/>
    <cellStyle name="Migliaia 4 2 14 3 3" xfId="22080" xr:uid="{DC1156FE-6CE5-405A-877E-2DDE8A4A72B2}"/>
    <cellStyle name="Migliaia 4 2 14 4" xfId="26432" xr:uid="{5E9AF049-83EC-4D21-937B-629179899CCA}"/>
    <cellStyle name="Migliaia 4 2 14 5" xfId="16132" xr:uid="{28DB55B6-ADE1-4BC7-B080-62037BFA9785}"/>
    <cellStyle name="Migliaia 4 2 15" xfId="3511" xr:uid="{B1DDC3BC-DFC5-4543-8A60-0058B91AED6C}"/>
    <cellStyle name="Migliaia 4 2 15 2" xfId="6796" xr:uid="{CA339493-43DA-4712-BDB2-B0D757198942}"/>
    <cellStyle name="Migliaia 4 2 15 2 2" xfId="29297" xr:uid="{6F3B2802-3501-43BE-81D8-A84657D8EC70}"/>
    <cellStyle name="Migliaia 4 2 15 2 3" xfId="19003" xr:uid="{FB857A7D-3827-4FD3-9866-78CFBA1E824E}"/>
    <cellStyle name="Migliaia 4 2 15 3" xfId="9987" xr:uid="{66427FB1-D645-45BD-9597-8703D2BF8169}"/>
    <cellStyle name="Migliaia 4 2 15 3 2" xfId="32257" xr:uid="{3EB38887-2A49-41E0-9996-18ECCDAE9E4A}"/>
    <cellStyle name="Migliaia 4 2 15 3 3" xfId="21981" xr:uid="{BBE3C216-3B32-4B25-994E-B78E76D61ECF}"/>
    <cellStyle name="Migliaia 4 2 15 4" xfId="26333" xr:uid="{3791778B-564F-4043-9205-67668FC0BB8A}"/>
    <cellStyle name="Migliaia 4 2 15 5" xfId="16033" xr:uid="{BA96ADE8-9660-4510-94A2-6DCDBD28BCBE}"/>
    <cellStyle name="Migliaia 4 2 16" xfId="3371" xr:uid="{C542B7EA-3CBA-49A6-ACBC-46BD757B3DBD}"/>
    <cellStyle name="Migliaia 4 2 16 2" xfId="6685" xr:uid="{851A426A-5B89-49C1-83C2-2A9F5CA672E2}"/>
    <cellStyle name="Migliaia 4 2 16 2 2" xfId="29193" xr:uid="{A8FF0CA6-8E22-4675-B86F-91C82A1B1765}"/>
    <cellStyle name="Migliaia 4 2 16 2 3" xfId="18899" xr:uid="{FD605C1B-C7B3-4130-A682-57E0901F9D07}"/>
    <cellStyle name="Migliaia 4 2 16 3" xfId="9883" xr:uid="{77C8ED24-C121-4375-A271-3EFC8EE606E8}"/>
    <cellStyle name="Migliaia 4 2 16 3 2" xfId="32153" xr:uid="{307F67CD-B4DA-42BF-B2E7-E4206AB256AD}"/>
    <cellStyle name="Migliaia 4 2 16 3 3" xfId="21877" xr:uid="{A2C67B65-311F-4784-8DF5-A4808371BD03}"/>
    <cellStyle name="Migliaia 4 2 16 4" xfId="26229" xr:uid="{8654297A-5A4E-4261-AB43-EA13572EBB28}"/>
    <cellStyle name="Migliaia 4 2 16 5" xfId="15929" xr:uid="{4D3A2ECF-AFA4-4984-A18A-3522CA06B622}"/>
    <cellStyle name="Migliaia 4 2 17" xfId="3354" xr:uid="{C3195600-EA86-4D92-A6B0-6D9C789AC1FD}"/>
    <cellStyle name="Migliaia 4 2 17 2" xfId="6668" xr:uid="{FA2FD65D-F7F1-4C08-A87A-3873940801BE}"/>
    <cellStyle name="Migliaia 4 2 17 2 2" xfId="29176" xr:uid="{2B6308C4-F8F8-48CD-A14F-3BF5C02B5A46}"/>
    <cellStyle name="Migliaia 4 2 17 2 3" xfId="18882" xr:uid="{B45A90B6-B50D-47FD-9208-CC39FAEFC105}"/>
    <cellStyle name="Migliaia 4 2 17 3" xfId="9866" xr:uid="{1F42571F-1F03-415A-8A5D-D60F3157F400}"/>
    <cellStyle name="Migliaia 4 2 17 3 2" xfId="32136" xr:uid="{309EFAE4-94C8-4073-B8DC-348B265521DE}"/>
    <cellStyle name="Migliaia 4 2 17 3 3" xfId="21860" xr:uid="{434989F4-A83A-4D63-A9DE-A8A6A4DAAD79}"/>
    <cellStyle name="Migliaia 4 2 17 4" xfId="26212" xr:uid="{47C47018-9E98-4B52-A9D0-7C80D74ECA94}"/>
    <cellStyle name="Migliaia 4 2 17 5" xfId="15912" xr:uid="{DD85B35F-ED24-432E-951D-1996AC2E658C}"/>
    <cellStyle name="Migliaia 4 2 18" xfId="3331" xr:uid="{A32EA47C-63BB-4C48-A197-D94AF62CBA61}"/>
    <cellStyle name="Migliaia 4 2 18 2" xfId="6645" xr:uid="{3C0E1E88-3F04-4966-8CEE-18FAF2E590AF}"/>
    <cellStyle name="Migliaia 4 2 18 2 2" xfId="29153" xr:uid="{3355E001-227E-4A62-943B-FCE4C61BB732}"/>
    <cellStyle name="Migliaia 4 2 18 2 3" xfId="18859" xr:uid="{08E02383-7303-4202-8702-555C05278F74}"/>
    <cellStyle name="Migliaia 4 2 18 3" xfId="9843" xr:uid="{CCC9DD81-0D97-4D5A-BCD8-00E7613F69EC}"/>
    <cellStyle name="Migliaia 4 2 18 3 2" xfId="32113" xr:uid="{75163D67-4BA5-4B95-88FD-03F2FDA4BCF3}"/>
    <cellStyle name="Migliaia 4 2 18 3 3" xfId="21837" xr:uid="{22786231-82D6-402F-8CE6-AA13C6E5E72D}"/>
    <cellStyle name="Migliaia 4 2 18 4" xfId="26189" xr:uid="{857E8CA4-23F2-40BD-8265-7AF45C9AC397}"/>
    <cellStyle name="Migliaia 4 2 18 5" xfId="15889" xr:uid="{E87FFEE5-20B6-46C0-9DE7-F46F4CF9961F}"/>
    <cellStyle name="Migliaia 4 2 19" xfId="3304" xr:uid="{4BBB5682-F043-4C80-BEEF-A129EE4C0A4A}"/>
    <cellStyle name="Migliaia 4 2 19 2" xfId="6618" xr:uid="{A22C317D-BAA3-473C-8344-5DD1AD075257}"/>
    <cellStyle name="Migliaia 4 2 19 2 2" xfId="29126" xr:uid="{E5DD4BD7-3934-40CD-9FD5-2AC41D08AF38}"/>
    <cellStyle name="Migliaia 4 2 19 2 3" xfId="18832" xr:uid="{93B74A91-9287-4DA2-AF0A-72F7660A241B}"/>
    <cellStyle name="Migliaia 4 2 19 3" xfId="9816" xr:uid="{6DAA0B7B-B9CD-423F-9D17-5A676AB8B01D}"/>
    <cellStyle name="Migliaia 4 2 19 3 2" xfId="32086" xr:uid="{AA1A7FE3-B3CA-4450-9210-ED977EE11858}"/>
    <cellStyle name="Migliaia 4 2 19 3 3" xfId="21810" xr:uid="{D0CBE2E5-4888-4DA7-969B-CD7D25A9FB74}"/>
    <cellStyle name="Migliaia 4 2 19 4" xfId="26162" xr:uid="{5DC41EAA-BD16-4AFA-BA72-49DDD036774B}"/>
    <cellStyle name="Migliaia 4 2 19 5" xfId="15862" xr:uid="{4F6DF310-3AB8-48E2-A854-DF8799E70DF7}"/>
    <cellStyle name="Migliaia 4 2 2" xfId="103" xr:uid="{FC31F5A3-F328-48A4-82D8-1445939AFC5F}"/>
    <cellStyle name="Migliaia 4 2 2 10" xfId="2543" xr:uid="{04B589F0-A44B-42F6-8CAE-0946B6A7374C}"/>
    <cellStyle name="Migliaia 4 2 2 10 2" xfId="6146" xr:uid="{E1E717A5-0F06-40CF-BD20-8A1D6D1EEA9E}"/>
    <cellStyle name="Migliaia 4 2 2 10 2 2" xfId="28721" xr:uid="{5A02117B-7C17-4AA2-B793-80BE4F53C4A4}"/>
    <cellStyle name="Migliaia 4 2 2 10 2 3" xfId="18427" xr:uid="{1FFB1E4E-CBB4-462C-9A34-06CCDB137348}"/>
    <cellStyle name="Migliaia 4 2 2 10 3" xfId="9402" xr:uid="{4DA2457D-4692-40D0-B7AF-CB7654993D47}"/>
    <cellStyle name="Migliaia 4 2 2 10 3 2" xfId="31681" xr:uid="{CAA064D7-640F-496B-BFFB-0B5DE2EEBF2F}"/>
    <cellStyle name="Migliaia 4 2 2 10 3 3" xfId="21405" xr:uid="{DBEA1B10-142D-4B87-BB9F-69C62E575ED5}"/>
    <cellStyle name="Migliaia 4 2 2 10 4" xfId="25748" xr:uid="{4339808F-85CF-4075-8E8C-0664201BAD88}"/>
    <cellStyle name="Migliaia 4 2 2 10 5" xfId="15448" xr:uid="{63BF7E7B-6D27-467A-BBA7-889AF44C251B}"/>
    <cellStyle name="Migliaia 4 2 2 11" xfId="6057" xr:uid="{7DD196CB-FA4F-4928-97F1-BE50D944935C}"/>
    <cellStyle name="Migliaia 4 2 2 11 2" xfId="28661" xr:uid="{BC003B62-EB9E-43C6-84CC-2126E22A75C7}"/>
    <cellStyle name="Migliaia 4 2 2 11 3" xfId="18367" xr:uid="{7A98BCCE-E59E-4A68-A33E-CA1D22A155CD}"/>
    <cellStyle name="Migliaia 4 2 2 12" xfId="9339" xr:uid="{BE97B993-E4DF-43FA-9976-9C9814EE3A7F}"/>
    <cellStyle name="Migliaia 4 2 2 12 2" xfId="31621" xr:uid="{6CC56369-72B5-4E4D-A138-7C71DA9F1E69}"/>
    <cellStyle name="Migliaia 4 2 2 12 3" xfId="21345" xr:uid="{36BC78E2-36FB-43CE-B9C4-AD6480C54B00}"/>
    <cellStyle name="Migliaia 4 2 2 13" xfId="13567" xr:uid="{991B3DF7-7A8B-490F-B195-C38066A0ABE5}"/>
    <cellStyle name="Migliaia 4 2 2 13 3" xfId="24438" xr:uid="{75F3EEEA-DAC7-4A16-B852-928F61AA3881}"/>
    <cellStyle name="Migliaia 4 2 2 14" xfId="25685" xr:uid="{8C008A5E-150F-439A-8577-8A45C3C5301B}"/>
    <cellStyle name="Migliaia 4 2 2 15" xfId="15385" xr:uid="{7169ED18-5145-4495-BB99-A2AACB9C86FD}"/>
    <cellStyle name="Migliaia 4 2 2 16" xfId="885" xr:uid="{2099CD66-374A-4ED8-B394-60BEF2C5E9CB}"/>
    <cellStyle name="Migliaia 4 2 2 2" xfId="160" xr:uid="{F3B963AB-8C38-44AE-856E-21D6141C4B28}"/>
    <cellStyle name="Migliaia 4 2 2 2 10" xfId="941" xr:uid="{F21F2AE7-FB26-42B4-9985-02F9C4E135DC}"/>
    <cellStyle name="Migliaia 4 2 2 2 2" xfId="647" xr:uid="{6A6A8C3F-73D4-4600-96BD-9807CCD9CB30}"/>
    <cellStyle name="Migliaia 4 2 2 2 2 2" xfId="1893" xr:uid="{8D533BBE-6500-4DAB-9B3E-423DE72D4AF8}"/>
    <cellStyle name="Migliaia 4 2 2 2 2 2 2" xfId="31451" xr:uid="{C8A2DD90-AC1D-4342-8898-27DFED12EF89}"/>
    <cellStyle name="Migliaia 4 2 2 2 2 2 3" xfId="21164" xr:uid="{9FC90948-F3D5-4528-ADCC-5250F177B2DB}"/>
    <cellStyle name="Migliaia 4 2 2 2 2 2 5" xfId="9041" xr:uid="{DBD1E697-97BE-4F63-BAC9-92E2FCFB308A}"/>
    <cellStyle name="Migliaia 4 2 2 2 2 3" xfId="12145" xr:uid="{F467A18E-482D-4699-9A1F-2D9359FCB037}"/>
    <cellStyle name="Migliaia 4 2 2 2 2 3 3" xfId="24144" xr:uid="{92B102B1-49C1-45E5-AB35-9C20F5970D78}"/>
    <cellStyle name="Migliaia 4 2 2 2 2 4" xfId="14380" xr:uid="{8AE567C9-E8FD-4951-AB1D-E9B1CDAB62E0}"/>
    <cellStyle name="Migliaia 4 2 2 2 2 4 3" xfId="25018" xr:uid="{5F26E40C-CA1E-4798-8C31-68ABE07F4EA0}"/>
    <cellStyle name="Migliaia 4 2 2 2 2 5" xfId="15276" xr:uid="{E7C49D41-0C57-425B-A72B-68044A67A0AA}"/>
    <cellStyle name="Migliaia 4 2 2 2 2 5 2" xfId="28490" xr:uid="{486C8695-9DBE-45F2-82EA-DD1AB69297F8}"/>
    <cellStyle name="Migliaia 4 2 2 2 2 6" xfId="18196" xr:uid="{DCF32B9E-B75E-4506-8B75-3257EB9D75B1}"/>
    <cellStyle name="Migliaia 4 2 2 2 2 7" xfId="33846" xr:uid="{0CE957A9-CA68-4E1C-82D6-E6A5C718C5F9}"/>
    <cellStyle name="Migliaia 4 2 2 2 2 8" xfId="1347" xr:uid="{1EA66C47-B2BC-4466-A714-DD70E4A5C6B6}"/>
    <cellStyle name="Migliaia 4 2 2 2 2 9" xfId="2221" xr:uid="{1C37C1F7-F01B-45DE-8053-460BAB442A63}"/>
    <cellStyle name="Migliaia 4 2 2 2 3" xfId="404" xr:uid="{8AA30E4F-F79A-4F1C-91C6-72F611E291F5}"/>
    <cellStyle name="Migliaia 4 2 2 2 3 2" xfId="30427" xr:uid="{E60CCE5C-6B7C-4299-89DB-053390231156}"/>
    <cellStyle name="Migliaia 4 2 2 2 3 3" xfId="20136" xr:uid="{4AFDAB7F-8251-4954-8ABD-E20DA0960964}"/>
    <cellStyle name="Migliaia 4 2 2 2 3 4" xfId="1735" xr:uid="{0BFA4295-1409-42DA-90FF-8B0252BEF3C0}"/>
    <cellStyle name="Migliaia 4 2 2 2 3 5" xfId="7954" xr:uid="{7F4746C4-5AC4-4B26-9F62-16BBF6777600}"/>
    <cellStyle name="Migliaia 4 2 2 2 4" xfId="11120" xr:uid="{F370134C-BF12-4996-8584-3210DB596DD7}"/>
    <cellStyle name="Migliaia 4 2 2 2 4 2" xfId="33389" xr:uid="{3B556029-223D-4BE3-9C5E-3A7009B384BF}"/>
    <cellStyle name="Migliaia 4 2 2 2 4 3" xfId="23115" xr:uid="{B610BD37-67A8-46AE-8712-A476BCEB8D53}"/>
    <cellStyle name="Migliaia 4 2 2 2 5" xfId="13776" xr:uid="{584C55C9-B2FB-4294-8474-709CBD75B848}"/>
    <cellStyle name="Migliaia 4 2 2 2 5 3" xfId="24601" xr:uid="{15E6674A-3055-4C78-86A5-2C1A86259122}"/>
    <cellStyle name="Migliaia 4 2 2 2 6" xfId="15117" xr:uid="{3AB84791-477F-4CEC-B99B-F2107D187247}"/>
    <cellStyle name="Migliaia 4 2 2 2 6 2" xfId="27466" xr:uid="{832D029E-62BF-4D2F-B86E-3A525C0291B1}"/>
    <cellStyle name="Migliaia 4 2 2 2 7" xfId="17167" xr:uid="{889470FC-768C-4247-A7DB-E77D9C909AF2}"/>
    <cellStyle name="Migliaia 4 2 2 2 8" xfId="33586" xr:uid="{088203AB-1211-4709-AFDD-C567DAAD4060}"/>
    <cellStyle name="Migliaia 4 2 2 2 9" xfId="2062" xr:uid="{FFF652EA-E9D3-4A29-A3AB-FB6FDBE7AA30}"/>
    <cellStyle name="Migliaia 4 2 2 3" xfId="231" xr:uid="{B01B06BC-30D5-4F86-86C3-D978C2194345}"/>
    <cellStyle name="Migliaia 4 2 2 3 11" xfId="4626" xr:uid="{A5983DE8-1B03-4290-8B50-8487F372CE39}"/>
    <cellStyle name="Migliaia 4 2 2 3 2" xfId="718" xr:uid="{A8A06C97-2BE0-49A4-9986-C4C96117734B}"/>
    <cellStyle name="Migliaia 4 2 2 3 2 2" xfId="8809" xr:uid="{0163D874-6BB1-4FD2-9A9E-E53B62E558E6}"/>
    <cellStyle name="Migliaia 4 2 2 3 2 2 2" xfId="31240" xr:uid="{7DB88AEE-D1B6-4F0B-A874-386FBFE5DBBC}"/>
    <cellStyle name="Migliaia 4 2 2 3 2 2 3" xfId="20950" xr:uid="{A10C0813-FE43-42A4-BEC6-872DBCD1DE00}"/>
    <cellStyle name="Migliaia 4 2 2 3 2 3" xfId="11932" xr:uid="{A30AC4F0-42C7-40F8-9C6B-93EB6E867AB0}"/>
    <cellStyle name="Migliaia 4 2 2 3 2 3 3" xfId="23930" xr:uid="{E165727F-187A-425B-A6C4-7FA64F6FA2D6}"/>
    <cellStyle name="Migliaia 4 2 2 3 2 4" xfId="28280" xr:uid="{25339354-79BD-4023-972F-8838E02D6F6D}"/>
    <cellStyle name="Migliaia 4 2 2 3 2 5" xfId="17982" xr:uid="{CB2F32A2-B2C1-4220-95AF-A9E02E813AC5}"/>
    <cellStyle name="Migliaia 4 2 2 3 2 6" xfId="33917" xr:uid="{74AFE32D-21C5-4951-99B2-CB001AB166B1}"/>
    <cellStyle name="Migliaia 4 2 2 3 2 7" xfId="5622" xr:uid="{31CEBBB7-8582-4B66-ADAE-C8C487572B07}"/>
    <cellStyle name="Migliaia 4 2 2 3 3" xfId="474" xr:uid="{7EC8C33B-BA44-4770-ACF1-11F032C0B20B}"/>
    <cellStyle name="Migliaia 4 2 2 3 3 2" xfId="30266" xr:uid="{CC8C23D3-A9F8-446E-81C8-72A6AE30DE52}"/>
    <cellStyle name="Migliaia 4 2 2 3 3 3" xfId="19974" xr:uid="{9B65BD11-164C-44E7-95B6-59CD436C7966}"/>
    <cellStyle name="Migliaia 4 2 2 3 3 4" xfId="7796" xr:uid="{DFB6AE29-CCD7-4356-8DC2-ECFEFC6E7B16}"/>
    <cellStyle name="Migliaia 4 2 2 3 4" xfId="10958" xr:uid="{8B7A21D9-313F-429E-B9F2-C753C230ECBC}"/>
    <cellStyle name="Migliaia 4 2 2 3 4 2" xfId="33228" xr:uid="{074560EE-AFBE-4581-9EE9-4252003D7E35}"/>
    <cellStyle name="Migliaia 4 2 2 3 4 3" xfId="22953" xr:uid="{16B3333C-E60F-4F4F-A52A-299AE7819D39}"/>
    <cellStyle name="Migliaia 4 2 2 3 5" xfId="14218" xr:uid="{BA6D5279-B6B9-4D45-953F-2C0EFBD6DD56}"/>
    <cellStyle name="Migliaia 4 2 2 3 5 3" xfId="24856" xr:uid="{DA523D78-B38B-494C-BBFE-AEE6779BB5F1}"/>
    <cellStyle name="Migliaia 4 2 2 3 6" xfId="27304" xr:uid="{1A35E0D1-462D-4022-8A82-C9A74016F491}"/>
    <cellStyle name="Migliaia 4 2 2 3 7" xfId="17005" xr:uid="{8E477405-02FF-43CC-9BCA-CCA69D8AAEF4}"/>
    <cellStyle name="Migliaia 4 2 2 3 8" xfId="1166" xr:uid="{E3569792-F032-43F3-BA89-B3A70670F221}"/>
    <cellStyle name="Migliaia 4 2 2 3 9" xfId="1011" xr:uid="{C7C714F7-F082-4B0E-A0CC-569B8FB79E3B}"/>
    <cellStyle name="Migliaia 4 2 2 4" xfId="291" xr:uid="{472C418D-8502-4C0E-BF00-A3E646BAC573}"/>
    <cellStyle name="Migliaia 4 2 2 4 2" xfId="778" xr:uid="{A81A5406-B3AC-4CFC-8B14-DA2BD58F2173}"/>
    <cellStyle name="Migliaia 4 2 2 4 2 2" xfId="31108" xr:uid="{D21E1F3E-9EE3-4433-9DC5-C0D55531EC94}"/>
    <cellStyle name="Migliaia 4 2 2 4 2 3" xfId="20819" xr:uid="{FE902ED8-20BC-48F5-BEBB-07E83B063134}"/>
    <cellStyle name="Migliaia 4 2 2 4 2 4" xfId="33977" xr:uid="{D60723CE-8D11-4BB5-AE22-4ADF30BC938B}"/>
    <cellStyle name="Migliaia 4 2 2 4 2 5" xfId="8680" xr:uid="{A62D0C39-4835-4CB1-9170-2D77B2AE2E23}"/>
    <cellStyle name="Migliaia 4 2 2 4 3" xfId="534" xr:uid="{7FB823AD-992D-4D62-9107-2BEE4E14FBBE}"/>
    <cellStyle name="Migliaia 4 2 2 4 3 2" xfId="11803" xr:uid="{B8C780FD-528D-4D5F-8D4A-AB12DF12E981}"/>
    <cellStyle name="Migliaia 4 2 2 4 3 3" xfId="23798" xr:uid="{FB33805B-C14B-49AF-BC6D-E1CB6793CA38}"/>
    <cellStyle name="Migliaia 4 2 2 4 4" xfId="14457" xr:uid="{14EEA00E-66AE-45D9-B252-EC47E97A13DA}"/>
    <cellStyle name="Migliaia 4 2 2 4 4 3" xfId="25095" xr:uid="{F51B86E6-1D98-49C0-BE2F-B0C4AB6E5AAC}"/>
    <cellStyle name="Migliaia 4 2 2 4 5" xfId="28149" xr:uid="{79ABFD7D-4563-4666-BC2A-A9E087D5256D}"/>
    <cellStyle name="Migliaia 4 2 2 4 6" xfId="17850" xr:uid="{35B7B547-2B01-467E-AAD0-0407ECD731EE}"/>
    <cellStyle name="Migliaia 4 2 2 4 7" xfId="1071" xr:uid="{D6632EDA-2F8E-4196-B2A3-D6B374C22FE1}"/>
    <cellStyle name="Migliaia 4 2 2 4 8" xfId="5503" xr:uid="{40CAAFEF-0B76-4D18-89E0-E82C8EE1FFA5}"/>
    <cellStyle name="Migliaia 4 2 2 5" xfId="591" xr:uid="{7AB9B853-CAE5-4221-9F26-9407D67B8F9A}"/>
    <cellStyle name="Migliaia 4 2 2 5 2" xfId="8478" xr:uid="{8B0FEBB8-AC1A-41EE-8E61-EAFD41D0B4A1}"/>
    <cellStyle name="Migliaia 4 2 2 5 2 2" xfId="30907" xr:uid="{0FD1FFF3-F2A2-4095-8F1C-1B0A00DEF386}"/>
    <cellStyle name="Migliaia 4 2 2 5 2 3" xfId="20617" xr:uid="{A9BEE465-696B-42C5-A498-5C49289D393C}"/>
    <cellStyle name="Migliaia 4 2 2 5 3" xfId="11601" xr:uid="{100E941A-907B-4D21-B135-F065A35C9145}"/>
    <cellStyle name="Migliaia 4 2 2 5 3 3" xfId="23596" xr:uid="{498B77BB-9D8A-4954-8B26-E1EF14224E34}"/>
    <cellStyle name="Migliaia 4 2 2 5 4" xfId="14810" xr:uid="{E0E797B5-11EC-4D5A-B21B-0EFEBE9EB99C}"/>
    <cellStyle name="Migliaia 4 2 2 5 4 3" xfId="25449" xr:uid="{1B54716F-C603-4310-972B-4BEEC6A042D8}"/>
    <cellStyle name="Migliaia 4 2 2 5 5" xfId="27947" xr:uid="{915E27A6-6C0B-4740-81D7-DD7050A253D4}"/>
    <cellStyle name="Migliaia 4 2 2 5 6" xfId="17648" xr:uid="{4ED2604A-82F8-4D22-A741-83DFDBF921D1}"/>
    <cellStyle name="Migliaia 4 2 2 5 7" xfId="33790" xr:uid="{38C47CCE-1A22-4D3C-B362-D5DFCC1CAC3B}"/>
    <cellStyle name="Migliaia 4 2 2 5 8" xfId="5302" xr:uid="{5798034F-32B2-47B3-8676-C90D41C17C98}"/>
    <cellStyle name="Migliaia 4 2 2 6" xfId="348" xr:uid="{26E341B5-9769-440F-940E-70EAFFAF0CE6}"/>
    <cellStyle name="Migliaia 4 2 2 6 2" xfId="8286" xr:uid="{0D4B5F1B-5C08-4FF3-80AF-5ACF7113661D}"/>
    <cellStyle name="Migliaia 4 2 2 6 2 2" xfId="30715" xr:uid="{97AE857D-974D-4146-AEC2-5B0312C2FA6B}"/>
    <cellStyle name="Migliaia 4 2 2 6 2 3" xfId="20425" xr:uid="{E57FC626-0A3A-4BEC-B35B-59B6EF6E53F6}"/>
    <cellStyle name="Migliaia 4 2 2 6 3" xfId="11409" xr:uid="{12B5E785-31A2-4F4D-9990-108AFDABF881}"/>
    <cellStyle name="Migliaia 4 2 2 6 3 3" xfId="23404" xr:uid="{B47A734D-4B1F-481B-A759-98935959A6ED}"/>
    <cellStyle name="Migliaia 4 2 2 6 4" xfId="27755" xr:uid="{41CF316C-0A52-46F0-BF59-5FE3D334977A}"/>
    <cellStyle name="Migliaia 4 2 2 6 5" xfId="17456" xr:uid="{0E76743A-6107-4E50-9335-54FFFAD2CA82}"/>
    <cellStyle name="Migliaia 4 2 2 6 6" xfId="5111" xr:uid="{A989282E-EABF-4F0B-AB11-E764BC8EC26D}"/>
    <cellStyle name="Migliaia 4 2 2 7" xfId="4924" xr:uid="{A77D1990-27AA-4228-A7A8-FED3FEE6BD19}"/>
    <cellStyle name="Migliaia 4 2 2 7 2" xfId="8099" xr:uid="{C556754C-899F-46F1-B1D4-38DE89DC4D34}"/>
    <cellStyle name="Migliaia 4 2 2 7 2 2" xfId="30562" xr:uid="{D78E9D9F-2237-4B37-884E-BCD3E4A4B640}"/>
    <cellStyle name="Migliaia 4 2 2 7 2 3" xfId="20272" xr:uid="{9807D6EB-96E8-4F6E-AA1D-95ADB96AFA1E}"/>
    <cellStyle name="Migliaia 4 2 2 7 3" xfId="11256" xr:uid="{4EB93BE3-74BC-46B0-856A-A7FE55AA09E0}"/>
    <cellStyle name="Migliaia 4 2 2 7 3 3" xfId="23251" xr:uid="{39BA7F4D-5082-4A52-A3B1-EC184A6B36D6}"/>
    <cellStyle name="Migliaia 4 2 2 7 4" xfId="27602" xr:uid="{59349807-B768-49C1-8F78-34906D695AA9}"/>
    <cellStyle name="Migliaia 4 2 2 7 5" xfId="17303" xr:uid="{FE0C1C0C-4B14-4B89-86F8-5BBE3A4F93C8}"/>
    <cellStyle name="Migliaia 4 2 2 8" xfId="4153" xr:uid="{02D17D54-76C0-4A34-8E5A-E20BFCA1BF83}"/>
    <cellStyle name="Migliaia 4 2 2 8 2" xfId="7510" xr:uid="{050DFDCC-750D-47E1-975E-C4C85E093987}"/>
    <cellStyle name="Migliaia 4 2 2 8 2 2" xfId="30010" xr:uid="{B16CB968-C49D-40BE-92B4-C02A8FADA514}"/>
    <cellStyle name="Migliaia 4 2 2 8 2 3" xfId="19717" xr:uid="{2FAC6E34-0916-4DBB-85B8-70113BF56655}"/>
    <cellStyle name="Migliaia 4 2 2 8 3" xfId="10701" xr:uid="{8BCBAC88-1B2C-4DF4-A199-2337ECE75DD6}"/>
    <cellStyle name="Migliaia 4 2 2 8 3 2" xfId="32971" xr:uid="{389B93D8-2C62-4A6C-ABC1-3A130F411559}"/>
    <cellStyle name="Migliaia 4 2 2 8 3 3" xfId="22695" xr:uid="{5C0EB4FF-EE9F-4107-961D-16602A183316}"/>
    <cellStyle name="Migliaia 4 2 2 8 4" xfId="27046" xr:uid="{60ADD2F5-B690-4918-8F4F-91A168B3B2D4}"/>
    <cellStyle name="Migliaia 4 2 2 8 5" xfId="16747" xr:uid="{75DFEF85-5ED2-457A-A0CF-F85C2BCAB13F}"/>
    <cellStyle name="Migliaia 4 2 2 9" xfId="3921" xr:uid="{1CC06403-EC1F-4217-B473-AF833186E21A}"/>
    <cellStyle name="Migliaia 4 2 2 9 2" xfId="7257" xr:uid="{1D9B79F7-1216-4FA8-8585-66C54A372B3B}"/>
    <cellStyle name="Migliaia 4 2 2 9 2 2" xfId="29758" xr:uid="{03A7FF68-430C-42E8-9554-A6CF5141B0A3}"/>
    <cellStyle name="Migliaia 4 2 2 9 2 3" xfId="19464" xr:uid="{57288D8A-E663-4EFB-A0AF-44D630F84F8E}"/>
    <cellStyle name="Migliaia 4 2 2 9 3" xfId="10448" xr:uid="{570ABC79-9FDF-4D12-844A-988F01E21F1A}"/>
    <cellStyle name="Migliaia 4 2 2 9 3 2" xfId="32718" xr:uid="{CDE1507B-D1AF-45D4-91F4-6619ACD5A8FE}"/>
    <cellStyle name="Migliaia 4 2 2 9 3 3" xfId="22442" xr:uid="{C8278EA4-A6FE-4A0C-9A0F-D4163C2A05D1}"/>
    <cellStyle name="Migliaia 4 2 2 9 4" xfId="26794" xr:uid="{50799F00-974E-45D6-B19E-E2AB9AEC3560}"/>
    <cellStyle name="Migliaia 4 2 2 9 5" xfId="16494" xr:uid="{246891E4-D297-40F2-9BDF-51E38800C8DE}"/>
    <cellStyle name="Migliaia 4 2 20" xfId="3231" xr:uid="{F766C889-36D4-4629-AC9C-16E666E82BDD}"/>
    <cellStyle name="Migliaia 4 2 20 2" xfId="6575" xr:uid="{D8F10F9B-6219-4DC1-A664-F36594C2D3BE}"/>
    <cellStyle name="Migliaia 4 2 20 2 2" xfId="29091" xr:uid="{FB773E5C-2970-4426-B8FE-1C02DEFB8CB6}"/>
    <cellStyle name="Migliaia 4 2 20 2 3" xfId="18797" xr:uid="{48356AEF-16E4-4370-A35E-A20592463BE1}"/>
    <cellStyle name="Migliaia 4 2 20 3" xfId="9781" xr:uid="{E1E9EDF9-7101-43F8-8C75-3F3385EF5B8E}"/>
    <cellStyle name="Migliaia 4 2 20 3 2" xfId="32051" xr:uid="{190B85AB-E514-408C-8351-4E9CE60ABEA1}"/>
    <cellStyle name="Migliaia 4 2 20 3 3" xfId="21775" xr:uid="{1CF9B508-AAF6-4900-AF1E-8F040CE120D9}"/>
    <cellStyle name="Migliaia 4 2 20 4" xfId="26127" xr:uid="{B6BCF28B-94C9-4E39-9378-22C9E8AB066E}"/>
    <cellStyle name="Migliaia 4 2 20 5" xfId="15827" xr:uid="{1E88742C-28BF-4B89-A9D7-24F9FF34CD09}"/>
    <cellStyle name="Migliaia 4 2 21" xfId="2939" xr:uid="{B3E0B9CC-85FE-4D3E-B9A9-3863731B8B78}"/>
    <cellStyle name="Migliaia 4 2 21 2" xfId="6328" xr:uid="{32EF507D-4590-4C4B-80C0-87CEBA20C0B7}"/>
    <cellStyle name="Migliaia 4 2 21 2 2" xfId="28845" xr:uid="{C2AE7EBF-FADE-4102-B499-A25334216E98}"/>
    <cellStyle name="Migliaia 4 2 21 2 3" xfId="18551" xr:uid="{584D426F-E2E6-4EE2-8CF1-26C5FEFDB2AE}"/>
    <cellStyle name="Migliaia 4 2 21 3" xfId="9534" xr:uid="{5926DEB7-27CF-4AF9-A3A4-9FF20618ECD3}"/>
    <cellStyle name="Migliaia 4 2 21 3 2" xfId="31805" xr:uid="{08DFB503-2F29-4C54-A3DB-C82C43C094CB}"/>
    <cellStyle name="Migliaia 4 2 21 3 3" xfId="21529" xr:uid="{74464744-21F9-4DE3-ACB1-71A91C516E26}"/>
    <cellStyle name="Migliaia 4 2 21 4" xfId="25880" xr:uid="{CC772D84-02B0-4B51-BBDA-971E4F7917E9}"/>
    <cellStyle name="Migliaia 4 2 21 5" xfId="15580" xr:uid="{1B3F3FD3-3A6D-402F-A2F4-5DC61B367DBF}"/>
    <cellStyle name="Migliaia 4 2 22" xfId="2839" xr:uid="{093B8E89-0FDA-4595-A86C-30C85B335A09}"/>
    <cellStyle name="Migliaia 4 2 22 2" xfId="6249" xr:uid="{D9359FB4-D6A7-42FD-85A2-9A43D0C6C750}"/>
    <cellStyle name="Migliaia 4 2 22 2 2" xfId="28795" xr:uid="{48DC88B2-32DA-4A26-A1F8-DCF61646C3D0}"/>
    <cellStyle name="Migliaia 4 2 22 2 3" xfId="18501" xr:uid="{FA646FAF-9D5D-4906-889A-8D0EF12A2C2A}"/>
    <cellStyle name="Migliaia 4 2 22 3" xfId="9476" xr:uid="{5662863B-28D0-435C-82EA-DCA838E04B57}"/>
    <cellStyle name="Migliaia 4 2 22 3 2" xfId="31755" xr:uid="{A2933CDC-F66C-4F35-B971-DF6BE1C598E0}"/>
    <cellStyle name="Migliaia 4 2 22 3 3" xfId="21479" xr:uid="{2EB62308-D20C-4570-BF87-E6381B3B3BE1}"/>
    <cellStyle name="Migliaia 4 2 22 4" xfId="25822" xr:uid="{6808A3BD-687C-4452-845A-201C70E3AA7A}"/>
    <cellStyle name="Migliaia 4 2 22 5" xfId="15522" xr:uid="{856E88AE-DA32-4D0C-8025-65A8F06A0CB3}"/>
    <cellStyle name="Migliaia 4 2 23" xfId="2520" xr:uid="{72654DFF-6FEE-4A5B-8A76-1744421D558A}"/>
    <cellStyle name="Migliaia 4 2 23 2" xfId="6130" xr:uid="{323AC68A-46D8-49E7-9164-8BC6B4A4F4A8}"/>
    <cellStyle name="Migliaia 4 2 23 2 2" xfId="28713" xr:uid="{22FE5D8D-2458-4649-A885-71F3FC8C3071}"/>
    <cellStyle name="Migliaia 4 2 23 2 3" xfId="18419" xr:uid="{7F55158E-A0F9-4663-AB21-716D1028AF65}"/>
    <cellStyle name="Migliaia 4 2 23 3" xfId="9393" xr:uid="{9E53EDA0-01A5-46FE-BC14-41271F0FA63D}"/>
    <cellStyle name="Migliaia 4 2 23 3 2" xfId="31673" xr:uid="{CB883C43-DC53-445E-B0C9-8F71E6A30F43}"/>
    <cellStyle name="Migliaia 4 2 23 3 3" xfId="21397" xr:uid="{729DD00C-71FF-40E1-BE6A-4D34727F3F1B}"/>
    <cellStyle name="Migliaia 4 2 23 4" xfId="25739" xr:uid="{7B2D340E-89F7-4C0E-B15C-DF25987F7F45}"/>
    <cellStyle name="Migliaia 4 2 23 5" xfId="15439" xr:uid="{61E86B57-2E20-46F1-9C39-6557D2E08DD5}"/>
    <cellStyle name="Migliaia 4 2 24" xfId="2414" xr:uid="{34C4A6A7-0DD8-4DFA-A8F4-FEF0F48E710C}"/>
    <cellStyle name="Migliaia 4 2 24 2" xfId="6034" xr:uid="{CF586391-6BC1-4C52-A115-C9A510B58C3A}"/>
    <cellStyle name="Migliaia 4 2 24 2 2" xfId="28649" xr:uid="{BE4336A6-9F5E-40B3-8AE9-9DB86DB5FC39}"/>
    <cellStyle name="Migliaia 4 2 24 2 3" xfId="18355" xr:uid="{E5A5A780-8A41-4C71-9351-5A1E41E2BCEE}"/>
    <cellStyle name="Migliaia 4 2 24 3" xfId="9318" xr:uid="{F5D5DCAD-D099-4AEC-BE1C-831F19826E79}"/>
    <cellStyle name="Migliaia 4 2 24 3 2" xfId="31609" xr:uid="{AF65CE79-A395-4C23-9139-7D6A4B35E789}"/>
    <cellStyle name="Migliaia 4 2 24 3 3" xfId="21333" xr:uid="{FAA1D7A9-EAD4-42F9-B0C3-794DEC3CBBC2}"/>
    <cellStyle name="Migliaia 4 2 24 4" xfId="25664" xr:uid="{F5C7995A-7B4C-4F9D-B75A-CB77451E1016}"/>
    <cellStyle name="Migliaia 4 2 24 5" xfId="15364" xr:uid="{0C068A41-F559-4E83-8029-F83C625DF490}"/>
    <cellStyle name="Migliaia 4 2 25" xfId="2325" xr:uid="{854A2BEA-41B3-47F0-84A6-FF34A3A72A82}"/>
    <cellStyle name="Migliaia 4 2 25 2" xfId="5979" xr:uid="{1737579A-BE55-466E-8A59-9F099C16EDE3}"/>
    <cellStyle name="Migliaia 4 2 25 3" xfId="9270" xr:uid="{B5E712D3-E661-489D-A2DD-2D8D4E3E6E4E}"/>
    <cellStyle name="Migliaia 4 2 26" xfId="9206" xr:uid="{F36AF6D6-BE97-4EF8-BCD4-E1A89C1F25CC}"/>
    <cellStyle name="Migliaia 4 2 26 2" xfId="9259" xr:uid="{1C79C052-7B71-4973-8B79-E28B2C4D63EE}"/>
    <cellStyle name="Migliaia 4 2 26 3" xfId="21285" xr:uid="{311A5E67-8CA1-4419-BC13-C047AC7DD329}"/>
    <cellStyle name="Migliaia 4 2 27" xfId="5961" xr:uid="{B393E996-800B-4E93-BC13-335BF19B65F8}"/>
    <cellStyle name="Migliaia 4 2 27 3" xfId="24256" xr:uid="{8985239F-4816-4717-80C7-2759F2DD4282}"/>
    <cellStyle name="Migliaia 4 2 28" xfId="9238" xr:uid="{A4D5BBEB-1597-455E-9D17-B1FC40CBED83}"/>
    <cellStyle name="Migliaia 4 2 29" xfId="14994" xr:uid="{80A82188-E0F7-4733-809D-285C69723105}"/>
    <cellStyle name="Migliaia 4 2 29 2" xfId="15316" xr:uid="{DEAF6B1D-15C7-4FAD-89B2-8DEDAA36CF85}"/>
    <cellStyle name="Migliaia 4 2 3" xfId="135" xr:uid="{AA4BF3F5-BAE6-422B-A3EF-3CB0CE964771}"/>
    <cellStyle name="Migliaia 4 2 3 10" xfId="916" xr:uid="{DDFD463E-10E0-4611-96AB-0DCFC18CB12E}"/>
    <cellStyle name="Migliaia 4 2 3 11" xfId="2012" xr:uid="{F85E2E57-2EEA-43B9-9A71-DA8331EF074E}"/>
    <cellStyle name="Migliaia 4 2 3 2" xfId="622" xr:uid="{DEBAE3E1-05E7-43AF-A7B1-FA91A4A0F5F0}"/>
    <cellStyle name="Migliaia 4 2 3 2 10" xfId="1108" xr:uid="{C40586CA-EDEA-4504-9C85-CEBF1C285E38}"/>
    <cellStyle name="Migliaia 4 2 3 2 2" xfId="1872" xr:uid="{785A1BCE-8F12-4124-BE4C-83BB66D42D25}"/>
    <cellStyle name="Migliaia 4 2 3 2 2 2" xfId="9106" xr:uid="{47B7F24B-CECC-4691-AC98-551A57C96E43}"/>
    <cellStyle name="Migliaia 4 2 3 2 2 2 2" xfId="31515" xr:uid="{8F844E80-CF9D-4DC2-A3AB-67C804FA9DE6}"/>
    <cellStyle name="Migliaia 4 2 3 2 2 2 3" xfId="21229" xr:uid="{A9C305E4-312E-4E7B-94A3-C3C8F0CD6507}"/>
    <cellStyle name="Migliaia 4 2 3 2 2 3" xfId="12209" xr:uid="{21AF6EBA-4321-4DBC-8A53-FCE36990FA42}"/>
    <cellStyle name="Migliaia 4 2 3 2 2 3 3" xfId="24209" xr:uid="{8510BD53-C571-43D3-8D2D-5890BF6FF223}"/>
    <cellStyle name="Migliaia 4 2 3 2 2 4" xfId="14302" xr:uid="{97402F9D-87DA-48DB-878E-B93895BD93CE}"/>
    <cellStyle name="Migliaia 4 2 3 2 2 4 3" xfId="24938" xr:uid="{F1FC3288-8AC4-43B3-BC5A-0FFEB513D06E}"/>
    <cellStyle name="Migliaia 4 2 3 2 2 5" xfId="28555" xr:uid="{1956C99A-CA15-4B24-BC26-38EC98EA09EE}"/>
    <cellStyle name="Migliaia 4 2 3 2 2 6" xfId="18261" xr:uid="{189B1E65-359A-43A6-AE9F-79D910F3F48A}"/>
    <cellStyle name="Migliaia 4 2 3 2 2 9" xfId="5913" xr:uid="{72C41061-D1D0-42B2-979E-2E8B6EDAB0A1}"/>
    <cellStyle name="Migliaia 4 2 3 2 3" xfId="7876" xr:uid="{03DD4A91-961D-4309-91EA-6482C7AEE6FB}"/>
    <cellStyle name="Migliaia 4 2 3 2 3 2" xfId="30347" xr:uid="{E8223825-9C17-482B-B854-7533233A223C}"/>
    <cellStyle name="Migliaia 4 2 3 2 3 3" xfId="20056" xr:uid="{187597D1-F9B5-4B15-934C-4A2177240587}"/>
    <cellStyle name="Migliaia 4 2 3 2 4" xfId="11040" xr:uid="{17E30B74-F9B8-4A52-9AA6-97DC9DB1974E}"/>
    <cellStyle name="Migliaia 4 2 3 2 4 2" xfId="33309" xr:uid="{26FCB59E-2023-4257-85ED-9FB03A3947EA}"/>
    <cellStyle name="Migliaia 4 2 3 2 4 3" xfId="23035" xr:uid="{0F23535B-463C-4A0E-AAAA-C68CB5166630}"/>
    <cellStyle name="Migliaia 4 2 3 2 5" xfId="13699" xr:uid="{6214F180-612C-464E-9EDB-0E59B33448BD}"/>
    <cellStyle name="Migliaia 4 2 3 2 5 3" xfId="24521" xr:uid="{CC88FD57-523C-46B6-96C3-ECBE593AADDE}"/>
    <cellStyle name="Migliaia 4 2 3 2 6" xfId="15254" xr:uid="{CBCEE9A3-0BF7-4A06-B2C1-0D7AE2DECDCA}"/>
    <cellStyle name="Migliaia 4 2 3 2 6 2" xfId="27386" xr:uid="{3C1A1C2A-5F9C-4906-BE55-2E66EEDFCF6D}"/>
    <cellStyle name="Migliaia 4 2 3 2 7" xfId="17087" xr:uid="{282241BD-6692-4289-9FD8-A17174384CA1}"/>
    <cellStyle name="Migliaia 4 2 3 2 8" xfId="33821" xr:uid="{EC174584-E351-4920-A66C-C3C8B6AAB9A6}"/>
    <cellStyle name="Migliaia 4 2 3 2 9" xfId="2199" xr:uid="{A08B74E0-75E4-43E6-9A76-8BACFDFBE47F}"/>
    <cellStyle name="Migliaia 4 2 3 3" xfId="379" xr:uid="{B774DC89-C4B3-446E-B03E-8A476E452CD5}"/>
    <cellStyle name="Migliaia 4 2 3 3 10" xfId="4551" xr:uid="{F8ACF462-AD92-4D4F-8A90-DCB786BBFA5D}"/>
    <cellStyle name="Migliaia 4 2 3 3 2" xfId="5672" xr:uid="{31CD467E-BCFD-4553-917D-1D25ACF318AF}"/>
    <cellStyle name="Migliaia 4 2 3 3 2 2" xfId="8860" xr:uid="{386E41A0-F808-4B69-93FA-1A07E49E07FA}"/>
    <cellStyle name="Migliaia 4 2 3 3 2 2 2" xfId="31283" xr:uid="{DBC9CD5D-8914-4CC9-99CF-936A524AC8E7}"/>
    <cellStyle name="Migliaia 4 2 3 3 2 2 3" xfId="20993" xr:uid="{3C7A535A-0B61-4826-BA5E-FA8CD6B6E696}"/>
    <cellStyle name="Migliaia 4 2 3 3 2 3" xfId="11975" xr:uid="{761B0703-AECD-46A3-B34F-7767F06610DE}"/>
    <cellStyle name="Migliaia 4 2 3 3 2 3 3" xfId="23973" xr:uid="{81EA88F7-D304-4CB4-A987-D6E8F3F429A7}"/>
    <cellStyle name="Migliaia 4 2 3 3 2 4" xfId="28322" xr:uid="{A39B343A-6751-437B-A2A6-C219BB0568C0}"/>
    <cellStyle name="Migliaia 4 2 3 3 2 5" xfId="18025" xr:uid="{799327AF-4464-4476-A660-4FF59E7635BE}"/>
    <cellStyle name="Migliaia 4 2 3 3 3" xfId="7714" xr:uid="{A074BC4E-04F5-477A-AD60-2B8B3FD664FA}"/>
    <cellStyle name="Migliaia 4 2 3 3 3 2" xfId="30185" xr:uid="{2AD5D7E4-DD2A-4723-990A-6868383EAE75}"/>
    <cellStyle name="Migliaia 4 2 3 3 3 3" xfId="19892" xr:uid="{1868DB85-BB5F-4897-A955-87BD3C942185}"/>
    <cellStyle name="Migliaia 4 2 3 3 4" xfId="10877" xr:uid="{CDF7AD36-9318-44FB-90D4-8AD41CEEE7BB}"/>
    <cellStyle name="Migliaia 4 2 3 3 4 2" xfId="33146" xr:uid="{3ACDAC38-52CF-4E90-BC4A-32D002A55BD2}"/>
    <cellStyle name="Migliaia 4 2 3 3 4 3" xfId="22871" xr:uid="{DF89C3C7-7713-4891-9385-E7D30ACFBC5E}"/>
    <cellStyle name="Migliaia 4 2 3 3 5" xfId="14142" xr:uid="{ECE75FED-D016-43B5-B495-FF802411B314}"/>
    <cellStyle name="Migliaia 4 2 3 3 5 3" xfId="24778" xr:uid="{C28BF056-3310-4A90-87B4-531617082CB9}"/>
    <cellStyle name="Migliaia 4 2 3 3 6" xfId="27222" xr:uid="{F1FB210A-4B67-4129-9137-D979399475EC}"/>
    <cellStyle name="Migliaia 4 2 3 3 7" xfId="16923" xr:uid="{1221215D-6008-4377-82F4-F9C71799AD8B}"/>
    <cellStyle name="Migliaia 4 2 3 3 8" xfId="1686" xr:uid="{B76A9EA8-59F9-4B7F-BE22-0B490D8CF972}"/>
    <cellStyle name="Migliaia 4 2 3 4" xfId="4071" xr:uid="{B860F7DC-7B40-4CB8-AFB7-F46685267169}"/>
    <cellStyle name="Migliaia 4 2 3 4 2" xfId="7428" xr:uid="{4B9F7B28-728E-4B87-9F19-1804A5FF9F88}"/>
    <cellStyle name="Migliaia 4 2 3 4 2 2" xfId="29928" xr:uid="{0E7039B4-5893-460A-94EB-F31E05FC6962}"/>
    <cellStyle name="Migliaia 4 2 3 4 2 3" xfId="19635" xr:uid="{6B499127-DB52-4345-A9A2-C902B7BABE88}"/>
    <cellStyle name="Migliaia 4 2 3 4 3" xfId="10619" xr:uid="{45FA40B9-A166-4FD5-A268-CE0AB78C8040}"/>
    <cellStyle name="Migliaia 4 2 3 4 3 2" xfId="32889" xr:uid="{A199BAC3-C63C-4FC3-A8BC-B20F4F6B5202}"/>
    <cellStyle name="Migliaia 4 2 3 4 3 3" xfId="22613" xr:uid="{C0DF37B6-76F8-4924-A3C6-15B6109781F8}"/>
    <cellStyle name="Migliaia 4 2 3 4 4" xfId="26964" xr:uid="{FFEE344B-FDE3-49F9-B975-7D7AB0C17592}"/>
    <cellStyle name="Migliaia 4 2 3 4 5" xfId="16665" xr:uid="{2582D4E1-8679-441F-A2F6-0F87961E8BF6}"/>
    <cellStyle name="Migliaia 4 2 3 5" xfId="7175" xr:uid="{EEBD4CF4-CF1C-41F2-8145-EED3F7A5BCD0}"/>
    <cellStyle name="Migliaia 4 2 3 5 2" xfId="29676" xr:uid="{3A17417D-D953-4592-AD20-C58078AFB43B}"/>
    <cellStyle name="Migliaia 4 2 3 5 3" xfId="19382" xr:uid="{878C9DA8-5349-484D-B938-F233F98263C7}"/>
    <cellStyle name="Migliaia 4 2 3 6" xfId="10366" xr:uid="{1E844FA1-01A7-4447-903E-F078A6D3EB15}"/>
    <cellStyle name="Migliaia 4 2 3 6 2" xfId="32636" xr:uid="{4DE286EF-6F35-45BF-A342-B37BC6374E93}"/>
    <cellStyle name="Migliaia 4 2 3 6 3" xfId="22360" xr:uid="{0286972D-0903-4D68-B057-FD2467138954}"/>
    <cellStyle name="Migliaia 4 2 3 7" xfId="13487" xr:uid="{BA83D427-7D62-4700-9417-7B83192DC708}"/>
    <cellStyle name="Migliaia 4 2 3 7 3" xfId="24356" xr:uid="{7FAE27DE-B3E2-4D2D-BB9E-7E183A6F93DA}"/>
    <cellStyle name="Migliaia 4 2 3 8" xfId="15067" xr:uid="{147561B4-950E-4036-99E0-49D97350A9DE}"/>
    <cellStyle name="Migliaia 4 2 3 8 2" xfId="26712" xr:uid="{2D5AB828-FA07-40AE-BCFD-19F98F3BD327}"/>
    <cellStyle name="Migliaia 4 2 3 9" xfId="16412" xr:uid="{8D28E4C3-2E5C-4F5C-B21B-AD68F4C8711E}"/>
    <cellStyle name="Migliaia 4 2 30" xfId="859" xr:uid="{E280EA34-361C-4C43-A5C6-69813D901BB4}"/>
    <cellStyle name="Migliaia 4 2 39" xfId="1939" xr:uid="{57679C62-44DC-4663-8A32-2268A38EE403}"/>
    <cellStyle name="Migliaia 4 2 4" xfId="202" xr:uid="{1766274F-0785-49C7-831E-4A2153852DF7}"/>
    <cellStyle name="Migliaia 4 2 4 2" xfId="689" xr:uid="{34E0F0BE-7B5C-406B-81BD-789B9F588D76}"/>
    <cellStyle name="Migliaia 4 2 4 2 2" xfId="8959" xr:uid="{6CCBBE5D-C855-4D4C-9F3F-6E939F8BB29C}"/>
    <cellStyle name="Migliaia 4 2 4 2 2 2" xfId="31371" xr:uid="{62C2343B-C1ED-4CF4-B907-F95BB26DB636}"/>
    <cellStyle name="Migliaia 4 2 4 2 2 3" xfId="21082" xr:uid="{0DD03B2C-B821-4774-8EC0-5CFDCB03C209}"/>
    <cellStyle name="Migliaia 4 2 4 2 3" xfId="12064" xr:uid="{49AEE058-DF81-4EF5-8C89-EA15F5532B27}"/>
    <cellStyle name="Migliaia 4 2 4 2 3 3" xfId="24062" xr:uid="{588685CD-E0AF-4136-95AB-5ADB414BE4C1}"/>
    <cellStyle name="Migliaia 4 2 4 2 4" xfId="28408" xr:uid="{976E8142-B62D-4D57-A7F3-EB3F2E39BFF9}"/>
    <cellStyle name="Migliaia 4 2 4 2 5" xfId="18114" xr:uid="{5A9953AA-0C3E-4818-815B-39D29128D73B}"/>
    <cellStyle name="Migliaia 4 2 4 2 6" xfId="33888" xr:uid="{B6987154-383F-45C1-9FC9-0604A01BEFB5}"/>
    <cellStyle name="Migliaia 4 2 4 2 7" xfId="1840" xr:uid="{025F3E80-9BE2-4415-8E5A-C235F36538EF}"/>
    <cellStyle name="Migliaia 4 2 4 2 8" xfId="5761" xr:uid="{50B0D95C-9EE9-4D05-A725-188237E8901B}"/>
    <cellStyle name="Migliaia 4 2 4 3" xfId="445" xr:uid="{8562FD58-202D-4156-BDF8-D7AFA0F57F08}"/>
    <cellStyle name="Migliaia 4 2 4 3 2" xfId="30085" xr:uid="{C9423267-9D36-4BFD-A22E-7C46D0D30547}"/>
    <cellStyle name="Migliaia 4 2 4 3 3" xfId="19792" xr:uid="{AE576B92-0FA3-4EFC-85AA-B4844BB4DB60}"/>
    <cellStyle name="Migliaia 4 2 4 3 4" xfId="7599" xr:uid="{183EBC3C-D7C8-4111-9BAE-C8D8C5A7E1A3}"/>
    <cellStyle name="Migliaia 4 2 4 4" xfId="10777" xr:uid="{F931FBC4-89BA-4BFD-9561-8C2B3C0607CF}"/>
    <cellStyle name="Migliaia 4 2 4 4 2" xfId="33046" xr:uid="{D3663BA9-FAAF-41F5-BEAB-813C1F9CFE9B}"/>
    <cellStyle name="Migliaia 4 2 4 4 3" xfId="22771" xr:uid="{06769F70-BD64-4FBD-B5B6-846DDE1A1F66}"/>
    <cellStyle name="Migliaia 4 2 4 5" xfId="13854" xr:uid="{7AF64290-4BBA-4286-BE45-8C03375C3DEA}"/>
    <cellStyle name="Migliaia 4 2 4 5 3" xfId="24678" xr:uid="{FE4AC8AC-C28F-49C0-A020-7F8161452878}"/>
    <cellStyle name="Migliaia 4 2 4 6" xfId="15222" xr:uid="{F9D69169-3DD5-4619-B0D8-16A666867D10}"/>
    <cellStyle name="Migliaia 4 2 4 6 2" xfId="27122" xr:uid="{73006E85-841F-4552-8762-34F34EA2840D}"/>
    <cellStyle name="Migliaia 4 2 4 7" xfId="16823" xr:uid="{037EB858-1F16-4676-8C72-14B72369B609}"/>
    <cellStyle name="Migliaia 4 2 4 8" xfId="982" xr:uid="{269CA4DF-D1B5-449F-9228-B6EF721DF3AA}"/>
    <cellStyle name="Migliaia 4 2 4 9" xfId="2167" xr:uid="{1F0B9BAE-87AE-4BE4-9883-CBABEA6301E3}"/>
    <cellStyle name="Migliaia 4 2 5" xfId="263" xr:uid="{7E834CFD-3038-499A-9395-2198278FD9D2}"/>
    <cellStyle name="Migliaia 4 2 5 2" xfId="750" xr:uid="{20DD280D-7076-41F3-80BA-374820008502}"/>
    <cellStyle name="Migliaia 4 2 5 2 2" xfId="31162" xr:uid="{96C38276-3C36-4035-A8E7-7D67B63FD7FA}"/>
    <cellStyle name="Migliaia 4 2 5 2 3" xfId="20872" xr:uid="{539CBC76-40D2-44E1-AB20-0E3E8E444580}"/>
    <cellStyle name="Migliaia 4 2 5 2 4" xfId="33949" xr:uid="{53B06F90-5EB8-4A69-AB32-4AF00C2FE5A8}"/>
    <cellStyle name="Migliaia 4 2 5 2 5" xfId="8732" xr:uid="{C61E1B80-6128-44C7-927C-DDD8DDFBD8E8}"/>
    <cellStyle name="Migliaia 4 2 5 2 6" xfId="1646" xr:uid="{AA847DEF-2417-4092-8C74-086757A4061E}"/>
    <cellStyle name="Migliaia 4 2 5 3" xfId="506" xr:uid="{F2DEB53C-B78F-4BC4-A010-43DB42DE8A0C}"/>
    <cellStyle name="Migliaia 4 2 5 3 2" xfId="11854" xr:uid="{6FB5B713-FA63-47C5-9AA5-15B1E888B9DD}"/>
    <cellStyle name="Migliaia 4 2 5 3 3" xfId="23852" xr:uid="{EB21874F-B2FA-48C2-A1D3-58D39C796BFB}"/>
    <cellStyle name="Migliaia 4 2 5 4" xfId="14592" xr:uid="{1CA01C2F-AD0B-4E55-B0FE-BD11D84576D6}"/>
    <cellStyle name="Migliaia 4 2 5 4 3" xfId="25232" xr:uid="{61927917-1AA1-44A1-BE3B-19C73871DBF5}"/>
    <cellStyle name="Migliaia 4 2 5 5" xfId="28203" xr:uid="{B47DA655-AD29-4115-8AA1-E64331CE3E38}"/>
    <cellStyle name="Migliaia 4 2 5 6" xfId="17904" xr:uid="{264F08EB-F051-4B41-81CB-4E7FA7849C04}"/>
    <cellStyle name="Migliaia 4 2 5 7" xfId="1043" xr:uid="{1AB2D791-5931-47F2-9E45-0E05637F1EFC}"/>
    <cellStyle name="Migliaia 4 2 5 9" xfId="5546" xr:uid="{CEC0124E-35C9-4A23-AFFD-67AE414935A4}"/>
    <cellStyle name="Migliaia 4 2 6" xfId="564" xr:uid="{A64C6721-3BF3-46D4-8E1E-B9BA41E43FB1}"/>
    <cellStyle name="Migliaia 4 2 6 2" xfId="8602" xr:uid="{C03EC6E6-F9A1-4084-931E-127B43CF5DDC}"/>
    <cellStyle name="Migliaia 4 2 6 2 2" xfId="31030" xr:uid="{29DE101C-981E-498B-AB08-47E84473A0C4}"/>
    <cellStyle name="Migliaia 4 2 6 2 3" xfId="20741" xr:uid="{852EF894-0213-4056-972B-99B1DE21D42A}"/>
    <cellStyle name="Migliaia 4 2 6 3" xfId="11725" xr:uid="{F5A43183-B302-41C6-AD40-4D3D56D6F55E}"/>
    <cellStyle name="Migliaia 4 2 6 3 3" xfId="23720" xr:uid="{E870AF6B-0E56-4AE5-B218-15E1A7BF92DB}"/>
    <cellStyle name="Migliaia 4 2 6 4" xfId="14524" xr:uid="{A9B3562C-3AD9-42BF-A850-8112DAED2AE7}"/>
    <cellStyle name="Migliaia 4 2 6 4 3" xfId="25163" xr:uid="{3DED09C9-F501-43C9-B234-271CD8255FDB}"/>
    <cellStyle name="Migliaia 4 2 6 5" xfId="28071" xr:uid="{FA83F411-E05A-4694-9D7E-7C05F1514F70}"/>
    <cellStyle name="Migliaia 4 2 6 6" xfId="17772" xr:uid="{3C765952-F4C6-432F-99BE-E19C6A8E363E}"/>
    <cellStyle name="Migliaia 4 2 6 7" xfId="33763" xr:uid="{6BDC2F29-44DE-4908-A52B-AADC6CE18389}"/>
    <cellStyle name="Migliaia 4 2 6 8" xfId="5426" xr:uid="{097604E5-CA8E-499F-9A7F-42072B8B7E4B}"/>
    <cellStyle name="Migliaia 4 2 6 9" xfId="1487" xr:uid="{21C2731A-43A8-4D4B-BCE9-B27424FED524}"/>
    <cellStyle name="Migliaia 4 2 7" xfId="321" xr:uid="{D2EAE2B0-ADE1-44DB-930A-11B63F5B6B26}"/>
    <cellStyle name="Migliaia 4 2 7 2" xfId="8534" xr:uid="{07C82484-34D3-4DF9-A562-34D08221ACA7}"/>
    <cellStyle name="Migliaia 4 2 7 2 2" xfId="30963" xr:uid="{E6BAFCBA-C796-4963-AD9C-11FC6E350F0F}"/>
    <cellStyle name="Migliaia 4 2 7 2 3" xfId="20673" xr:uid="{61E9A181-677B-4D08-A821-C6C7A7E16D11}"/>
    <cellStyle name="Migliaia 4 2 7 3" xfId="11657" xr:uid="{70550E3F-226E-4F9B-A332-BDCBD28E6240}"/>
    <cellStyle name="Migliaia 4 2 7 3 3" xfId="23652" xr:uid="{C4A8851E-00F4-4702-BCB8-37EE52072EF2}"/>
    <cellStyle name="Migliaia 4 2 7 4" xfId="14760" xr:uid="{A4AB8F47-FFB2-4F6A-917A-4C104B8EE836}"/>
    <cellStyle name="Migliaia 4 2 7 4 3" xfId="25399" xr:uid="{D8B695E2-B437-47C1-A532-2CF73D9B1AB4}"/>
    <cellStyle name="Migliaia 4 2 7 5" xfId="28003" xr:uid="{DEA70503-C884-464D-9370-93A84FD7FDE4}"/>
    <cellStyle name="Migliaia 4 2 7 6" xfId="17704" xr:uid="{D2C5ECFF-A8D0-4B54-A62F-378EBB36AE51}"/>
    <cellStyle name="Migliaia 4 2 7 7" xfId="5358" xr:uid="{3287FCA0-B779-40CE-9CB6-14062DE16979}"/>
    <cellStyle name="Migliaia 4 2 8" xfId="5223" xr:uid="{ADA4529E-F1DD-4907-ADFE-E0975C7FA2E8}"/>
    <cellStyle name="Migliaia 4 2 8 2" xfId="8399" xr:uid="{3890CE6C-2D11-4852-A60E-C42B6AEE6AF7}"/>
    <cellStyle name="Migliaia 4 2 8 2 2" xfId="30828" xr:uid="{EAFEC722-00D6-43C4-9A88-AFF057F6538D}"/>
    <cellStyle name="Migliaia 4 2 8 2 3" xfId="20538" xr:uid="{5062B705-A280-4F5F-B36C-EC25EA23EC4A}"/>
    <cellStyle name="Migliaia 4 2 8 3" xfId="11522" xr:uid="{080CB8E7-633D-4561-89D1-643EBF3B3951}"/>
    <cellStyle name="Migliaia 4 2 8 3 3" xfId="23517" xr:uid="{C016028B-991C-4DFB-8EDC-69AE2726A869}"/>
    <cellStyle name="Migliaia 4 2 8 4" xfId="14645" xr:uid="{93B4EB85-56F3-4BA9-8207-7B1EE8F95EE9}"/>
    <cellStyle name="Migliaia 4 2 8 4 3" xfId="25285" xr:uid="{4752CC1C-E8C1-4E23-B284-E4BFC76BD6D0}"/>
    <cellStyle name="Migliaia 4 2 8 5" xfId="27868" xr:uid="{EED14A04-BADD-44EA-8E8D-4E0A7A753314}"/>
    <cellStyle name="Migliaia 4 2 8 6" xfId="17569" xr:uid="{DDF6C089-964D-4CDD-992A-425C0C703751}"/>
    <cellStyle name="Migliaia 4 2 9" xfId="5020" xr:uid="{003C1D6C-1E3C-4A4D-A55D-592C7146E591}"/>
    <cellStyle name="Migliaia 4 2 9 2" xfId="8195" xr:uid="{6132B1D9-5F9C-4B1D-AFD3-CD2B5197D0C4}"/>
    <cellStyle name="Migliaia 4 2 9 2 2" xfId="30638" xr:uid="{D4A4BF3C-7D0F-421E-849E-23E6AF8BA728}"/>
    <cellStyle name="Migliaia 4 2 9 2 3" xfId="20348" xr:uid="{A7A2C2AA-7204-4F7B-800D-FC9C48B9A119}"/>
    <cellStyle name="Migliaia 4 2 9 3" xfId="11332" xr:uid="{6A1E81B9-A24F-4D84-90F0-8CD6B3768F74}"/>
    <cellStyle name="Migliaia 4 2 9 3 3" xfId="23327" xr:uid="{56D130AD-9358-4B28-BCF5-0B43DC90E122}"/>
    <cellStyle name="Migliaia 4 2 9 4" xfId="14909" xr:uid="{906F9AEA-FBC9-4BA6-A942-83E5C0849433}"/>
    <cellStyle name="Migliaia 4 2 9 4 3" xfId="25545" xr:uid="{E34F4F9A-E4DA-4DC0-A4DA-D3E74E0CE2DF}"/>
    <cellStyle name="Migliaia 4 2 9 5" xfId="27678" xr:uid="{8300CA70-C1E9-4079-93FF-1424356FC283}"/>
    <cellStyle name="Migliaia 4 2 9 6" xfId="17379" xr:uid="{F6E70F6C-B2D0-4E91-A6FA-F6F4FD9386EC}"/>
    <cellStyle name="Migliaia 4 20" xfId="3365" xr:uid="{7656515B-033B-4388-BF5F-2383744DFA9E}"/>
    <cellStyle name="Migliaia 4 20 2" xfId="6679" xr:uid="{3689CBEA-8630-4BF0-B5E5-6F1F35204764}"/>
    <cellStyle name="Migliaia 4 20 2 2" xfId="29187" xr:uid="{FBD322BB-CEB7-4397-BAD9-9EFAEA456F88}"/>
    <cellStyle name="Migliaia 4 20 2 3" xfId="18893" xr:uid="{9306C749-D73B-4967-A147-2D0B067CEA25}"/>
    <cellStyle name="Migliaia 4 20 3" xfId="9877" xr:uid="{69FBB8D1-9FEE-4C7F-996B-0D163D560D28}"/>
    <cellStyle name="Migliaia 4 20 3 2" xfId="32147" xr:uid="{98A11EAB-7156-4A18-9573-D15F3CBBFEA3}"/>
    <cellStyle name="Migliaia 4 20 3 3" xfId="21871" xr:uid="{060A2E5A-A751-4E5E-A591-1799DB86886A}"/>
    <cellStyle name="Migliaia 4 20 4" xfId="26223" xr:uid="{D7B6DA18-C245-4CCE-871D-097ACF6210EA}"/>
    <cellStyle name="Migliaia 4 20 5" xfId="15923" xr:uid="{61AA2165-44A9-4CC5-88DA-303FF165E8EB}"/>
    <cellStyle name="Migliaia 4 21" xfId="3342" xr:uid="{01364A14-1116-4DA6-AFE9-AC8857FD7094}"/>
    <cellStyle name="Migliaia 4 21 2" xfId="6656" xr:uid="{96C04C76-1C1B-4C02-AB44-3CE5888CDD03}"/>
    <cellStyle name="Migliaia 4 21 2 2" xfId="29164" xr:uid="{CEAE5039-FF48-4656-96BC-33E248DB3BB6}"/>
    <cellStyle name="Migliaia 4 21 2 3" xfId="18870" xr:uid="{870926CB-6875-42F5-800E-B59384449C1A}"/>
    <cellStyle name="Migliaia 4 21 3" xfId="9854" xr:uid="{C3B331E9-5E10-4A53-96DD-F854081DD45E}"/>
    <cellStyle name="Migliaia 4 21 3 2" xfId="32124" xr:uid="{E54122FA-BDBF-4DE9-B038-3E91F8BA3FB7}"/>
    <cellStyle name="Migliaia 4 21 3 3" xfId="21848" xr:uid="{5A3BDC10-2DAE-4690-B5AB-9E13A334D030}"/>
    <cellStyle name="Migliaia 4 21 4" xfId="26200" xr:uid="{126DC556-56A5-449A-B589-6E79C526D2A6}"/>
    <cellStyle name="Migliaia 4 21 5" xfId="15900" xr:uid="{80262672-D32D-46B7-8BA7-A0AD8D064DF1}"/>
    <cellStyle name="Migliaia 4 22" xfId="3319" xr:uid="{F45C165E-0359-41D9-9C73-C224121852EC}"/>
    <cellStyle name="Migliaia 4 22 2" xfId="6633" xr:uid="{F1C7F26F-47CF-43D3-8059-DC7A38353B0C}"/>
    <cellStyle name="Migliaia 4 22 2 2" xfId="29141" xr:uid="{97CAFBCC-145D-4685-B20C-9B086EDA337E}"/>
    <cellStyle name="Migliaia 4 22 2 3" xfId="18847" xr:uid="{2AC5CFD4-66FA-4380-BA66-48A9EBAE9342}"/>
    <cellStyle name="Migliaia 4 22 3" xfId="9831" xr:uid="{8FF2602D-C400-43BD-BE0F-1EE0757780DC}"/>
    <cellStyle name="Migliaia 4 22 3 2" xfId="32101" xr:uid="{03FBFDF8-B806-417A-8AC9-725D33918DB8}"/>
    <cellStyle name="Migliaia 4 22 3 3" xfId="21825" xr:uid="{6A0E7248-B629-4624-9B28-52328657CFFD}"/>
    <cellStyle name="Migliaia 4 22 4" xfId="26177" xr:uid="{50F96FD9-3488-4EFB-BA35-92A38C164CBA}"/>
    <cellStyle name="Migliaia 4 22 5" xfId="15877" xr:uid="{9262C88D-4DCD-4E88-B28E-5AD3380DB0BA}"/>
    <cellStyle name="Migliaia 4 23" xfId="3291" xr:uid="{5FCBB3DE-5D8B-409C-9C37-3BDDB6A12456}"/>
    <cellStyle name="Migliaia 4 23 2" xfId="6606" xr:uid="{1F734442-6DB9-4035-AE75-1EAF5A68D745}"/>
    <cellStyle name="Migliaia 4 23 2 2" xfId="29114" xr:uid="{DF40AA9B-FB6E-4707-957A-29D55B424F8E}"/>
    <cellStyle name="Migliaia 4 23 2 3" xfId="18820" xr:uid="{75B6C0D7-C778-4B85-B7DC-2EEE27021488}"/>
    <cellStyle name="Migliaia 4 23 3" xfId="9804" xr:uid="{39632AFA-EA1F-4A10-B497-EC0AC1680BB6}"/>
    <cellStyle name="Migliaia 4 23 3 2" xfId="32074" xr:uid="{56132704-EF0A-4050-9E19-FE7958945332}"/>
    <cellStyle name="Migliaia 4 23 3 3" xfId="21798" xr:uid="{96041083-44A2-4CFD-A232-1E0921716D0C}"/>
    <cellStyle name="Migliaia 4 23 4" xfId="26150" xr:uid="{76F5E38F-C40E-4A76-97D9-990623893388}"/>
    <cellStyle name="Migliaia 4 23 5" xfId="15850" xr:uid="{FAF9F92A-2BD4-4EA5-A63D-4C5407412A6E}"/>
    <cellStyle name="Migliaia 4 24" xfId="3288" xr:uid="{7FAB02C3-E3AC-487F-8C51-039A95F91071}"/>
    <cellStyle name="Migliaia 4 24 2" xfId="6604" xr:uid="{656B3862-C813-45A6-AF20-ED92C7E5BE47}"/>
    <cellStyle name="Migliaia 4 24 2 2" xfId="29112" xr:uid="{F1C4BA95-8C59-4325-885B-45FDEBB02DFF}"/>
    <cellStyle name="Migliaia 4 24 2 3" xfId="18818" xr:uid="{CB86BED8-7BC3-4645-BC69-9D72E91E5584}"/>
    <cellStyle name="Migliaia 4 24 3" xfId="9802" xr:uid="{EDD4E9DF-4723-4753-981D-07416ED512D3}"/>
    <cellStyle name="Migliaia 4 24 3 2" xfId="32072" xr:uid="{C6ACE504-C066-4FDE-8063-EA878147114D}"/>
    <cellStyle name="Migliaia 4 24 3 3" xfId="21796" xr:uid="{7C6D5AD2-C0C8-4CC6-9768-2B8DD4E865C9}"/>
    <cellStyle name="Migliaia 4 24 4" xfId="26148" xr:uid="{8278FCCA-9226-4A78-973E-F683F907EAC2}"/>
    <cellStyle name="Migliaia 4 24 5" xfId="15848" xr:uid="{53686D73-02F8-4530-9704-2A23A9DEC5D2}"/>
    <cellStyle name="Migliaia 4 25" xfId="3218" xr:uid="{6BE49586-FC2C-4ACE-9CEB-58FC9F2344DA}"/>
    <cellStyle name="Migliaia 4 25 2" xfId="6563" xr:uid="{748642EF-9D44-4448-B096-428B2E23482A}"/>
    <cellStyle name="Migliaia 4 25 2 2" xfId="29079" xr:uid="{75EBE7C9-6E56-45EF-8BF4-BA6F1A3424BB}"/>
    <cellStyle name="Migliaia 4 25 2 3" xfId="18785" xr:uid="{5F753499-F85A-4E47-9550-F5387857E3D1}"/>
    <cellStyle name="Migliaia 4 25 3" xfId="9769" xr:uid="{E2CE94E4-00A5-4A49-8A59-CC21615302DF}"/>
    <cellStyle name="Migliaia 4 25 3 2" xfId="32039" xr:uid="{D4F845A3-5475-4612-9540-04FAF8EF8DE5}"/>
    <cellStyle name="Migliaia 4 25 3 3" xfId="21763" xr:uid="{1CC2FA36-0C73-4299-A975-A5341A3D1529}"/>
    <cellStyle name="Migliaia 4 25 4" xfId="26115" xr:uid="{4428636B-806B-4CF0-A160-69F19F1400B4}"/>
    <cellStyle name="Migliaia 4 25 5" xfId="15815" xr:uid="{2BB3ACD3-C834-40E1-BD71-156BC10C4719}"/>
    <cellStyle name="Migliaia 4 26" xfId="3189" xr:uid="{4FD2287D-11E4-45CC-8109-A0B54000894F}"/>
    <cellStyle name="Migliaia 4 26 2" xfId="6536" xr:uid="{D385B512-2257-4F92-856A-7317DE67F252}"/>
    <cellStyle name="Migliaia 4 26 2 2" xfId="29052" xr:uid="{A0AFF9D8-4A5C-45E0-AD5E-F8672B0B99AC}"/>
    <cellStyle name="Migliaia 4 26 2 3" xfId="18758" xr:uid="{1F03CF0F-7F91-4AB4-B97A-07498077ED85}"/>
    <cellStyle name="Migliaia 4 26 3" xfId="9742" xr:uid="{E6F4BA68-1B17-4B55-A3F7-773F2648FADC}"/>
    <cellStyle name="Migliaia 4 26 3 2" xfId="32012" xr:uid="{AC360DAB-AEA9-4BE3-ACAF-3A971F4301F3}"/>
    <cellStyle name="Migliaia 4 26 3 3" xfId="21736" xr:uid="{0F9C0881-0FDC-420A-AA3D-158895C580C4}"/>
    <cellStyle name="Migliaia 4 26 4" xfId="26088" xr:uid="{55461DE7-39F6-4A9E-96D9-9D75EA1B661E}"/>
    <cellStyle name="Migliaia 4 26 5" xfId="15788" xr:uid="{1E2877D1-CF0C-4B4C-B921-A4368DE4E5EC}"/>
    <cellStyle name="Migliaia 4 27" xfId="3169" xr:uid="{75335A76-C326-474C-8909-716108437685}"/>
    <cellStyle name="Migliaia 4 27 2" xfId="6516" xr:uid="{9F1D0EE7-F8FC-4779-A11B-39A83C51F00D}"/>
    <cellStyle name="Migliaia 4 27 2 2" xfId="29032" xr:uid="{86170D4C-EA63-4004-BD20-A919D3931088}"/>
    <cellStyle name="Migliaia 4 27 2 3" xfId="18738" xr:uid="{F45E3281-B785-41DC-B18A-688946B6D27D}"/>
    <cellStyle name="Migliaia 4 27 3" xfId="9722" xr:uid="{93B851A1-9D9C-43D8-A8B9-2D86116F6A93}"/>
    <cellStyle name="Migliaia 4 27 3 2" xfId="31992" xr:uid="{DA277162-4860-424F-A1F0-CD7CC0A9A484}"/>
    <cellStyle name="Migliaia 4 27 3 3" xfId="21716" xr:uid="{61B707F3-CD7B-4AAD-8F4D-544D0DDBA6D8}"/>
    <cellStyle name="Migliaia 4 27 4" xfId="26068" xr:uid="{986923AE-C970-4517-BD6E-7D24A3A45453}"/>
    <cellStyle name="Migliaia 4 27 5" xfId="15768" xr:uid="{572DFFCB-012E-49C3-AA2B-B305509B5B78}"/>
    <cellStyle name="Migliaia 4 28" xfId="3151" xr:uid="{0B0BA4A6-376D-4212-951B-3720BA2EB221}"/>
    <cellStyle name="Migliaia 4 28 2" xfId="6498" xr:uid="{E1D7BFA1-35B3-4931-9690-2EDE131709B5}"/>
    <cellStyle name="Migliaia 4 28 2 2" xfId="29014" xr:uid="{FCB60B23-CE26-413A-A17D-73F7AE2DDB3B}"/>
    <cellStyle name="Migliaia 4 28 2 3" xfId="18720" xr:uid="{E6996C05-1769-4BAF-A5E7-5806868DE5BB}"/>
    <cellStyle name="Migliaia 4 28 3" xfId="9704" xr:uid="{8073445D-F52F-414B-A1C8-1FE0419A3ADC}"/>
    <cellStyle name="Migliaia 4 28 3 2" xfId="31974" xr:uid="{1B8C3CEA-BAA7-45BD-8018-D2C3F441EBC3}"/>
    <cellStyle name="Migliaia 4 28 3 3" xfId="21698" xr:uid="{98A5194B-7AAD-4E33-8219-4CA4D4801F33}"/>
    <cellStyle name="Migliaia 4 28 4" xfId="26050" xr:uid="{761B4ED5-8DA9-4C9B-8DB7-B98EC278AB55}"/>
    <cellStyle name="Migliaia 4 28 5" xfId="15750" xr:uid="{5E2DF474-A4D7-4EA5-9523-FBA6B4D085B2}"/>
    <cellStyle name="Migliaia 4 29" xfId="3136" xr:uid="{F17E91D5-F016-4A68-8940-FB34335051CE}"/>
    <cellStyle name="Migliaia 4 29 2" xfId="6483" xr:uid="{45A79C33-A186-43C9-BF84-3175E4311DC8}"/>
    <cellStyle name="Migliaia 4 29 2 2" xfId="28999" xr:uid="{6E6C9985-09D0-4ADC-AC1C-2F23D01C7468}"/>
    <cellStyle name="Migliaia 4 29 2 3" xfId="18705" xr:uid="{26463116-F5C8-4C17-B2DF-A08FC3C7701A}"/>
    <cellStyle name="Migliaia 4 29 3" xfId="9689" xr:uid="{58CE3E3D-8CB6-45BA-B9D2-0C34320BE011}"/>
    <cellStyle name="Migliaia 4 29 3 2" xfId="31959" xr:uid="{9BB58D97-14F6-480D-BD6A-803119A4C7C0}"/>
    <cellStyle name="Migliaia 4 29 3 3" xfId="21683" xr:uid="{F46BCDC3-4C81-45C1-974A-B7A821C59182}"/>
    <cellStyle name="Migliaia 4 29 4" xfId="26035" xr:uid="{F4E2ADFB-FF9D-42F3-9B40-73339AC129B1}"/>
    <cellStyle name="Migliaia 4 29 5" xfId="15735" xr:uid="{E6D53B2C-AD2D-4C18-931C-A2F45EFA3582}"/>
    <cellStyle name="Migliaia 4 3" xfId="64" xr:uid="{7F05861B-E5DD-46A4-8A5B-7A31D17CD5E3}"/>
    <cellStyle name="Migliaia 4 3 10" xfId="3914" xr:uid="{AF473266-A71C-409A-8174-A9ABB1F5C668}"/>
    <cellStyle name="Migliaia 4 3 10 2" xfId="7239" xr:uid="{1C0BD469-DCAE-4707-B3BC-41F6A54DE9F8}"/>
    <cellStyle name="Migliaia 4 3 10 2 2" xfId="29740" xr:uid="{44B77E53-6FA3-4EEB-A732-76AD58E17ABB}"/>
    <cellStyle name="Migliaia 4 3 10 2 3" xfId="19446" xr:uid="{263088D2-6A98-44AE-B14A-9E58F87612E1}"/>
    <cellStyle name="Migliaia 4 3 10 3" xfId="10430" xr:uid="{02E652E5-6E9A-4E4C-8574-00F162E2D0A6}"/>
    <cellStyle name="Migliaia 4 3 10 3 2" xfId="32700" xr:uid="{68FAB3D4-5263-4F4B-B499-904C0D9A85A1}"/>
    <cellStyle name="Migliaia 4 3 10 3 3" xfId="22424" xr:uid="{C666A140-2E55-4724-B306-A678454660AC}"/>
    <cellStyle name="Migliaia 4 3 10 4" xfId="26776" xr:uid="{C0B038A5-411B-4914-934C-7B35A572C0C5}"/>
    <cellStyle name="Migliaia 4 3 10 5" xfId="16476" xr:uid="{4AA1E3A9-32E1-47B4-A3BB-740E3C210455}"/>
    <cellStyle name="Migliaia 4 3 11" xfId="3348" xr:uid="{3029B861-1933-44F3-AA27-EA2861669EBE}"/>
    <cellStyle name="Migliaia 4 3 11 2" xfId="6662" xr:uid="{707260BF-81C8-44B6-8CAA-59BB2E06FF05}"/>
    <cellStyle name="Migliaia 4 3 11 2 2" xfId="29170" xr:uid="{98D990F7-70E1-4727-BF58-533428D85E50}"/>
    <cellStyle name="Migliaia 4 3 11 2 3" xfId="18876" xr:uid="{3BBD7340-8F50-417D-B119-1F917E70EDBA}"/>
    <cellStyle name="Migliaia 4 3 11 3" xfId="9860" xr:uid="{D80BEAA6-3832-4CCC-BE7F-472AD9FA8517}"/>
    <cellStyle name="Migliaia 4 3 11 3 2" xfId="32130" xr:uid="{67E1F82C-E5C7-49EE-B6C4-7F5C08ADDDB0}"/>
    <cellStyle name="Migliaia 4 3 11 3 3" xfId="21854" xr:uid="{941F18C0-6E2E-4858-A293-72A59D5A383D}"/>
    <cellStyle name="Migliaia 4 3 11 4" xfId="26206" xr:uid="{940CA1E0-6BB7-4D81-A7C1-7AA52EB36657}"/>
    <cellStyle name="Migliaia 4 3 11 5" xfId="15906" xr:uid="{7A674C4F-42FA-42DB-8BE7-37ECB70583A7}"/>
    <cellStyle name="Migliaia 4 3 12" xfId="3325" xr:uid="{5432BC20-85E1-42E9-97B5-33AE54AFA69D}"/>
    <cellStyle name="Migliaia 4 3 12 2" xfId="6639" xr:uid="{7B1D4E34-1A83-4D07-8C79-96515F619B99}"/>
    <cellStyle name="Migliaia 4 3 12 2 2" xfId="29147" xr:uid="{7A0513C5-463C-42B0-8CD7-6ECD9200B78D}"/>
    <cellStyle name="Migliaia 4 3 12 2 3" xfId="18853" xr:uid="{C9105D50-BE9D-46C4-8D6F-16217AA12164}"/>
    <cellStyle name="Migliaia 4 3 12 3" xfId="9837" xr:uid="{42151CC9-9EE6-4318-AAAF-9D21117A597A}"/>
    <cellStyle name="Migliaia 4 3 12 3 2" xfId="32107" xr:uid="{18C31FA9-C8A7-4BB7-8D6E-B66B411715C9}"/>
    <cellStyle name="Migliaia 4 3 12 3 3" xfId="21831" xr:uid="{461458B1-ACB3-4A93-B1D6-3CF39F4A3D0C}"/>
    <cellStyle name="Migliaia 4 3 12 4" xfId="26183" xr:uid="{8A487F85-1D37-4845-82B5-409B35975889}"/>
    <cellStyle name="Migliaia 4 3 12 5" xfId="15883" xr:uid="{411BABC5-7C6A-43C1-ABB8-49FAD129F5F3}"/>
    <cellStyle name="Migliaia 4 3 13" xfId="3298" xr:uid="{EF364941-24C5-4C42-9631-BF6494DB23F6}"/>
    <cellStyle name="Migliaia 4 3 13 2" xfId="6612" xr:uid="{7AFCA389-6168-4421-B704-23F312B03DC4}"/>
    <cellStyle name="Migliaia 4 3 13 2 2" xfId="29120" xr:uid="{91114702-9463-4094-B6C2-C8F9851E663E}"/>
    <cellStyle name="Migliaia 4 3 13 2 3" xfId="18826" xr:uid="{E59E0D39-42F3-43A3-AB9E-7E6CF742D8F1}"/>
    <cellStyle name="Migliaia 4 3 13 3" xfId="9810" xr:uid="{82D9099D-267C-42F0-9E7D-6C83532A0C93}"/>
    <cellStyle name="Migliaia 4 3 13 3 2" xfId="32080" xr:uid="{1604C1CA-B1EE-4228-A24E-3C61E1CCCE62}"/>
    <cellStyle name="Migliaia 4 3 13 3 3" xfId="21804" xr:uid="{4F56DE71-F586-4291-AD82-1E31BC3A264D}"/>
    <cellStyle name="Migliaia 4 3 13 4" xfId="26156" xr:uid="{5D54CA6E-D656-4CE1-8145-E6CC5E52D034}"/>
    <cellStyle name="Migliaia 4 3 13 5" xfId="15856" xr:uid="{B22A2A85-D0C8-4A05-B9E6-2F8E28AC20E0}"/>
    <cellStyle name="Migliaia 4 3 14" xfId="3225" xr:uid="{6AB90FA6-6BCE-4D9C-942A-0E659364314F}"/>
    <cellStyle name="Migliaia 4 3 14 2" xfId="6569" xr:uid="{61B816DA-2000-4AB7-8E01-44DFD93C2EF2}"/>
    <cellStyle name="Migliaia 4 3 14 2 2" xfId="29085" xr:uid="{5E11CC8C-B763-4C33-91B2-40C45B49E4EE}"/>
    <cellStyle name="Migliaia 4 3 14 2 3" xfId="18791" xr:uid="{2A05C3C8-6D2B-4FC7-93DB-CED1F6D8F743}"/>
    <cellStyle name="Migliaia 4 3 14 3" xfId="9775" xr:uid="{0EABAEA0-8B52-413F-A6D1-C2E45F44562B}"/>
    <cellStyle name="Migliaia 4 3 14 3 2" xfId="32045" xr:uid="{0BFAF22A-BBC2-4794-8DD2-380B3729BF2C}"/>
    <cellStyle name="Migliaia 4 3 14 3 3" xfId="21769" xr:uid="{5E155011-1115-48B1-AAF8-3EDAAF6AA0A4}"/>
    <cellStyle name="Migliaia 4 3 14 4" xfId="26121" xr:uid="{29EBC0FF-BD35-40AB-A469-C5C2B096F9B3}"/>
    <cellStyle name="Migliaia 4 3 14 5" xfId="15821" xr:uid="{3C7EC6A1-2F6F-40D5-9F75-D66078566CE6}"/>
    <cellStyle name="Migliaia 4 3 15" xfId="2540" xr:uid="{02404D17-9F99-4600-A303-8516CDA10A7F}"/>
    <cellStyle name="Migliaia 4 3 15 2" xfId="6142" xr:uid="{B8BB9D66-7098-452E-A351-5F4160D7FD91}"/>
    <cellStyle name="Migliaia 4 3 15 2 2" xfId="28718" xr:uid="{8FB98B02-0560-42C0-B2BA-33A4DD5D3C1E}"/>
    <cellStyle name="Migliaia 4 3 15 2 3" xfId="18424" xr:uid="{75C3772E-D22F-42BB-9182-E8CD220001B7}"/>
    <cellStyle name="Migliaia 4 3 15 3" xfId="9398" xr:uid="{38F8AF34-374C-43B6-B15F-5C6F3EA1C938}"/>
    <cellStyle name="Migliaia 4 3 15 3 2" xfId="31678" xr:uid="{FC92360B-2F67-4D28-9769-C0E55B2F7BD2}"/>
    <cellStyle name="Migliaia 4 3 15 3 3" xfId="21402" xr:uid="{FB158C88-D7C1-4BBB-9B79-7AA5A701C392}"/>
    <cellStyle name="Migliaia 4 3 15 4" xfId="25744" xr:uid="{F05382CF-F996-46E7-93C2-2BE60EA1E565}"/>
    <cellStyle name="Migliaia 4 3 15 5" xfId="15444" xr:uid="{5876B33D-3D3D-4BE7-A16F-050C6E0839FB}"/>
    <cellStyle name="Migliaia 4 3 16" xfId="6052" xr:uid="{15F63029-6DA7-4752-BADB-9B16E90E847F}"/>
    <cellStyle name="Migliaia 4 3 16 2" xfId="28657" xr:uid="{7AEAC0E6-773A-429D-B612-EEEE21A11E06}"/>
    <cellStyle name="Migliaia 4 3 16 3" xfId="18363" xr:uid="{BB08AA95-0863-4E3B-BFF9-730C3BC74E86}"/>
    <cellStyle name="Migliaia 4 3 17" xfId="9334" xr:uid="{E91147BF-3284-464C-86DB-593309CE9967}"/>
    <cellStyle name="Migliaia 4 3 17 2" xfId="31617" xr:uid="{FC5C2461-002A-459A-BA81-B58E389C693B}"/>
    <cellStyle name="Migliaia 4 3 17 3" xfId="21341" xr:uid="{E7558A0A-B5A3-49B4-B65A-5C638527D8EB}"/>
    <cellStyle name="Migliaia 4 3 18" xfId="13195" xr:uid="{683113A4-DA7C-45D6-82BA-45F53C82528C}"/>
    <cellStyle name="Migliaia 4 3 18 3" xfId="24295" xr:uid="{0AD8808B-686C-41C6-9717-63B83202492E}"/>
    <cellStyle name="Migliaia 4 3 19" xfId="25680" xr:uid="{FBA8ED3B-C40F-43B9-A3C4-A69644832935}"/>
    <cellStyle name="Migliaia 4 3 2" xfId="1168" xr:uid="{12877DED-6168-455C-8B49-76BFECCB2999}"/>
    <cellStyle name="Migliaia 4 3 2 10" xfId="1993" xr:uid="{F58FD626-CEB1-4FBF-815C-968AF8216E9F}"/>
    <cellStyle name="Migliaia 4 3 2 2" xfId="1291" xr:uid="{51936789-EF3F-4D4C-AC0D-0ACDEB96BCFC}"/>
    <cellStyle name="Migliaia 4 3 2 2 2" xfId="8907" xr:uid="{88DC9A93-E437-40DE-9E4D-F19DDE810E6B}"/>
    <cellStyle name="Migliaia 4 3 2 2 2 2" xfId="31322" xr:uid="{BDB80F85-1C84-4A13-B5A6-F18C62387D30}"/>
    <cellStyle name="Migliaia 4 3 2 2 2 3" xfId="21032" xr:uid="{C27012A8-03C3-4F0F-945C-CB06AAE3655F}"/>
    <cellStyle name="Migliaia 4 3 2 2 3" xfId="12014" xr:uid="{090CEEFC-6CE3-4F80-8BF6-E41DBDF4D5EB}"/>
    <cellStyle name="Migliaia 4 3 2 2 3 3" xfId="24012" xr:uid="{817A0850-742D-49AD-9D23-424F98A3509B}"/>
    <cellStyle name="Migliaia 4 3 2 2 4" xfId="5719" xr:uid="{1A0848B8-C42C-4EC9-A420-C71D03DCFB90}"/>
    <cellStyle name="Migliaia 4 3 2 2 5" xfId="18064" xr:uid="{62DC4156-C160-4148-A44E-7E788C413448}"/>
    <cellStyle name="Migliaia 4 3 2 3" xfId="1667" xr:uid="{3532A87B-1351-4037-A945-EF508D598606}"/>
    <cellStyle name="Migliaia 4 3 2 3 2" xfId="30249" xr:uid="{85D1CE41-80BF-4D9D-B877-2745BF9DD26D}"/>
    <cellStyle name="Migliaia 4 3 2 3 3" xfId="19956" xr:uid="{2EC3D45E-8AA9-4F0B-9F96-E554AF5DCD10}"/>
    <cellStyle name="Migliaia 4 3 2 3 6" xfId="7778" xr:uid="{2C9A514A-C53C-4077-8B32-1AB789FBE15E}"/>
    <cellStyle name="Migliaia 4 3 2 4" xfId="10940" xr:uid="{94377B88-D126-404B-B396-E9E0E51E9F29}"/>
    <cellStyle name="Migliaia 4 3 2 4 2" xfId="33210" xr:uid="{57E318B0-2F22-4E7C-9925-7E21CE2FFE15}"/>
    <cellStyle name="Migliaia 4 3 2 4 3" xfId="22935" xr:uid="{0BFFA205-6004-496D-9359-F9CCE5249A7E}"/>
    <cellStyle name="Migliaia 4 3 2 5" xfId="13550" xr:uid="{9B759783-5CD1-4E95-BA83-99377131E73F}"/>
    <cellStyle name="Migliaia 4 3 2 5 3" xfId="24420" xr:uid="{883133BD-CA2E-4AC7-BC28-96AA382E324F}"/>
    <cellStyle name="Migliaia 4 3 2 6" xfId="15048" xr:uid="{CD06D5D1-76C4-4EE8-9814-8271AB21DDF9}"/>
    <cellStyle name="Migliaia 4 3 2 6 2" xfId="27286" xr:uid="{1AD2340F-956C-435F-BF22-F2BE7C33B1B8}"/>
    <cellStyle name="Migliaia 4 3 2 7" xfId="16987" xr:uid="{F267C347-BF18-45B2-9C7E-3A5FB6D80BE8}"/>
    <cellStyle name="Migliaia 4 3 2 8" xfId="33583" xr:uid="{EBB21F86-5CFC-48CF-83C2-8FED3CDE5AB8}"/>
    <cellStyle name="Migliaia 4 3 20" xfId="15380" xr:uid="{1B83D7D1-9B7A-4FFE-8FCF-B382B79A1570}"/>
    <cellStyle name="Migliaia 4 3 3" xfId="1125" xr:uid="{B51628D5-EFA3-41CD-A9DD-4B670B4DA522}"/>
    <cellStyle name="Migliaia 4 3 3 2" xfId="1322" xr:uid="{357BFB4B-4F30-4444-9881-D36EB89171FC}"/>
    <cellStyle name="Migliaia 4 3 3 2 2" xfId="1865" xr:uid="{3491F022-88B7-4BF6-880D-A0D0B372709A}"/>
    <cellStyle name="Migliaia 4 3 3 2 2 2" xfId="31434" xr:uid="{E4F1FB12-7FFA-4F09-8A3A-4212B41BF7C3}"/>
    <cellStyle name="Migliaia 4 3 3 2 2 3" xfId="21146" xr:uid="{5CBE573B-9002-44D4-AFD3-F9A589EBEC47}"/>
    <cellStyle name="Migliaia 4 3 3 2 2 6" xfId="9023" xr:uid="{2FB48DBB-5C16-439B-8A61-18B655799F10}"/>
    <cellStyle name="Migliaia 4 3 3 2 3" xfId="12127" xr:uid="{4153360E-36F2-44C3-99E1-D4088D91949B}"/>
    <cellStyle name="Migliaia 4 3 3 2 3 3" xfId="24126" xr:uid="{47C5F9B9-C8F0-4C4A-AD69-B8B765EEDFDB}"/>
    <cellStyle name="Migliaia 4 3 3 2 4" xfId="15247" xr:uid="{D1AD0003-3C30-443F-8D91-19C82E6CC9B5}"/>
    <cellStyle name="Migliaia 4 3 3 2 4 2" xfId="28472" xr:uid="{88060D1E-87E4-4F2C-B89C-39F28B284989}"/>
    <cellStyle name="Migliaia 4 3 3 2 5" xfId="18178" xr:uid="{A0F7E848-1522-49E4-8101-B8F656C80D2C}"/>
    <cellStyle name="Migliaia 4 3 3 2 7" xfId="2192" xr:uid="{F6A50FC0-2958-4663-B311-9DC9A40ACC7D}"/>
    <cellStyle name="Migliaia 4 3 3 3" xfId="1595" xr:uid="{AF0A524B-F902-4516-BB43-62086952EA81}"/>
    <cellStyle name="Migliaia 4 3 3 3 2" xfId="30124" xr:uid="{20C9D1F6-2E5F-4C73-A698-D50C8A24A20B}"/>
    <cellStyle name="Migliaia 4 3 3 3 3" xfId="19831" xr:uid="{0DB5E3F2-A9F6-48F8-BBC4-4A3DB7AB466C}"/>
    <cellStyle name="Migliaia 4 3 3 3 6" xfId="7652" xr:uid="{7E67C7E4-399C-4690-86F9-63ACF694D587}"/>
    <cellStyle name="Migliaia 4 3 3 4" xfId="10816" xr:uid="{D569DCF0-6ED5-4B29-A7B3-E815F2552A34}"/>
    <cellStyle name="Migliaia 4 3 3 4 2" xfId="33085" xr:uid="{F9BB7FBF-19EE-40C2-91BD-71A8F36B7E6C}"/>
    <cellStyle name="Migliaia 4 3 3 4 3" xfId="22810" xr:uid="{6FA970B5-4324-4CE0-9A22-0A99A57D0AB1}"/>
    <cellStyle name="Migliaia 4 3 3 5" xfId="13892" xr:uid="{A91E153C-5F70-444F-9A0D-CFFC219EB146}"/>
    <cellStyle name="Migliaia 4 3 3 5 3" xfId="24717" xr:uid="{72CDFDAC-BBF0-42E1-A975-0567C2CBE857}"/>
    <cellStyle name="Migliaia 4 3 3 6" xfId="15007" xr:uid="{80DBE49D-5D19-4E78-96DA-F377E754C6F5}"/>
    <cellStyle name="Migliaia 4 3 3 6 2" xfId="27161" xr:uid="{D7B9FB63-1C64-4C14-9CDF-74BE0E4E93F0}"/>
    <cellStyle name="Migliaia 4 3 3 7" xfId="16862" xr:uid="{F031C397-E963-46FD-989F-19B427850918}"/>
    <cellStyle name="Migliaia 4 3 3 9" xfId="1952" xr:uid="{1F6F1C49-18C1-422C-B9E4-8EA18269B27F}"/>
    <cellStyle name="Migliaia 4 3 4" xfId="1300" xr:uid="{5E9FE47B-68D2-4405-843A-4EAA66BFC982}"/>
    <cellStyle name="Migliaia 4 3 4 2" xfId="1833" xr:uid="{3822C6E4-FF30-47C2-93CE-1E54A04F455A}"/>
    <cellStyle name="Migliaia 4 3 4 2 2" xfId="31222" xr:uid="{57BF383A-4ABF-4DFD-9C42-2BBC4BF6F82E}"/>
    <cellStyle name="Migliaia 4 3 4 2 3" xfId="20932" xr:uid="{1625F876-EF15-4039-915C-CC2DF9007B86}"/>
    <cellStyle name="Migliaia 4 3 4 2 6" xfId="8791" xr:uid="{38B03ED9-94C6-4CA4-9134-400B20A93E1E}"/>
    <cellStyle name="Migliaia 4 3 4 3" xfId="11914" xr:uid="{6AA1ACD5-CA9A-4249-8A59-7723B6C7C6D5}"/>
    <cellStyle name="Migliaia 4 3 4 3 3" xfId="23912" xr:uid="{0EC2F881-BCEE-4696-B56E-C5583554C72E}"/>
    <cellStyle name="Migliaia 4 3 4 4" xfId="14631" xr:uid="{3982D616-49C3-4946-9836-D22A5F6BD470}"/>
    <cellStyle name="Migliaia 4 3 4 4 3" xfId="25271" xr:uid="{9D32F599-CD3C-41FC-A25E-2E91D678FA4A}"/>
    <cellStyle name="Migliaia 4 3 4 5" xfId="15215" xr:uid="{AC61CBF8-046E-4038-B85E-D990DD6CB423}"/>
    <cellStyle name="Migliaia 4 3 4 5 2" xfId="28263" xr:uid="{B9766807-A411-44F8-95B2-685F7CCFEB32}"/>
    <cellStyle name="Migliaia 4 3 4 6" xfId="17964" xr:uid="{953821A6-FEDD-42C7-8942-5C35A18AE472}"/>
    <cellStyle name="Migliaia 4 3 4 8" xfId="2160" xr:uid="{1BAC46D7-CEB4-45E4-9A63-3E9415417AF0}"/>
    <cellStyle name="Migliaia 4 3 5" xfId="5486" xr:uid="{5749158B-1523-4266-8BA5-FA710B9DC185}"/>
    <cellStyle name="Migliaia 4 3 5 2" xfId="8662" xr:uid="{E8140751-A521-4E42-A8C2-D6C7620FBF13}"/>
    <cellStyle name="Migliaia 4 3 5 2 2" xfId="31090" xr:uid="{D3EE632E-E179-42C3-A111-AF4B2D934C5C}"/>
    <cellStyle name="Migliaia 4 3 5 2 3" xfId="20801" xr:uid="{FE71AE44-77F8-4115-A5BB-95B924CE49AF}"/>
    <cellStyle name="Migliaia 4 3 5 3" xfId="11785" xr:uid="{E893A92F-10FA-46EC-BBDA-D8B1AAEBCA1F}"/>
    <cellStyle name="Migliaia 4 3 5 3 3" xfId="23780" xr:uid="{12E57B1C-5324-4C65-81B6-1F1575764CD4}"/>
    <cellStyle name="Migliaia 4 3 5 4" xfId="14480" xr:uid="{BAADC482-C7DD-468A-9CFC-B5F2740FF46C}"/>
    <cellStyle name="Migliaia 4 3 5 4 3" xfId="25118" xr:uid="{D2C415EF-9740-4613-96C7-16EC02EE82E4}"/>
    <cellStyle name="Migliaia 4 3 5 5" xfId="28131" xr:uid="{A8DE7C82-EDD7-48B8-969C-D34977C05FF9}"/>
    <cellStyle name="Migliaia 4 3 5 6" xfId="17832" xr:uid="{0FF83990-05BE-4991-B939-082FD9CBDD2B}"/>
    <cellStyle name="Migliaia 4 3 6" xfId="5284" xr:uid="{1BD3C70F-9B9C-4887-98A4-20DE4FFFDC8F}"/>
    <cellStyle name="Migliaia 4 3 6 2" xfId="8460" xr:uid="{43D65246-CD7B-46F3-9AB9-A7BEF13AF35B}"/>
    <cellStyle name="Migliaia 4 3 6 2 2" xfId="30889" xr:uid="{3C991EA7-7020-44E4-ABFE-83CCF670A98F}"/>
    <cellStyle name="Migliaia 4 3 6 2 3" xfId="20599" xr:uid="{45D46E04-43DA-476C-8BAB-60C349338E1A}"/>
    <cellStyle name="Migliaia 4 3 6 3" xfId="11583" xr:uid="{7F9A7B47-ACDA-4A40-B2A5-426971AC8752}"/>
    <cellStyle name="Migliaia 4 3 6 3 3" xfId="23578" xr:uid="{5CA2D0F1-F3E9-4C62-BFF9-853F49ED4EE8}"/>
    <cellStyle name="Migliaia 4 3 6 4" xfId="14788" xr:uid="{0808169E-A02B-42BB-AD4C-0BEBE215BBC3}"/>
    <cellStyle name="Migliaia 4 3 6 4 3" xfId="25427" xr:uid="{10ABDC8D-AD05-4643-AB58-66B3822EC5F0}"/>
    <cellStyle name="Migliaia 4 3 6 5" xfId="27929" xr:uid="{F880D42D-C6D3-4D9C-A99A-164029D9C1AC}"/>
    <cellStyle name="Migliaia 4 3 6 6" xfId="17630" xr:uid="{13169694-4BEB-4960-8CAC-3DB6AF0C5631}"/>
    <cellStyle name="Migliaia 4 3 7" xfId="5086" xr:uid="{70725827-0639-46E4-88D0-16CAA3866E65}"/>
    <cellStyle name="Migliaia 4 3 7 2" xfId="8261" xr:uid="{424047E4-4B31-4893-AA65-1A2C8C0DFEDA}"/>
    <cellStyle name="Migliaia 4 3 7 2 2" xfId="30697" xr:uid="{E8111DAB-962C-4665-97FD-C74886A205E3}"/>
    <cellStyle name="Migliaia 4 3 7 2 3" xfId="20407" xr:uid="{D1E08514-A0FB-409C-89A3-BB7FEEBF98F6}"/>
    <cellStyle name="Migliaia 4 3 7 3" xfId="11391" xr:uid="{CB6C39C5-E80D-4358-96C4-DC845F560B53}"/>
    <cellStyle name="Migliaia 4 3 7 3 3" xfId="23386" xr:uid="{6DE7F59C-580D-4E46-9425-D6A19666847F}"/>
    <cellStyle name="Migliaia 4 3 7 4" xfId="14969" xr:uid="{6CCD2078-89D7-4C55-A771-4854FBCB50C1}"/>
    <cellStyle name="Migliaia 4 3 7 4 3" xfId="25605" xr:uid="{37F22A99-9DFC-4782-9CC7-F8C0AAC0B4B3}"/>
    <cellStyle name="Migliaia 4 3 7 5" xfId="27737" xr:uid="{FB329086-3AF8-4E0F-A772-B494A8DF97A3}"/>
    <cellStyle name="Migliaia 4 3 7 6" xfId="17438" xr:uid="{CBECDB3E-4749-4FCA-B4B7-0E758279ABBD}"/>
    <cellStyle name="Migliaia 4 3 8" xfId="4905" xr:uid="{A1C0D835-491C-4626-A040-A2343AD6699F}"/>
    <cellStyle name="Migliaia 4 3 8 2" xfId="8080" xr:uid="{85BC5107-215C-4EF5-9364-FD6B6224AD82}"/>
    <cellStyle name="Migliaia 4 3 8 2 2" xfId="30544" xr:uid="{1109BFC2-0751-4B02-955E-79B9BF498B89}"/>
    <cellStyle name="Migliaia 4 3 8 2 3" xfId="20254" xr:uid="{EF6BEEF0-AC91-439F-BADF-C6E9AF0F3A51}"/>
    <cellStyle name="Migliaia 4 3 8 3" xfId="11238" xr:uid="{40C49819-8738-4E89-94CF-ED3E65AEAB7B}"/>
    <cellStyle name="Migliaia 4 3 8 3 3" xfId="23233" xr:uid="{51E3B979-964C-4332-AC59-2F6C3827C6B1}"/>
    <cellStyle name="Migliaia 4 3 8 4" xfId="27584" xr:uid="{92DE7C3D-ADA7-4B9D-9353-0AB047736054}"/>
    <cellStyle name="Migliaia 4 3 8 5" xfId="17285" xr:uid="{F0F0F607-514D-48A9-B140-DD202E0DC8B0}"/>
    <cellStyle name="Migliaia 4 3 9" xfId="4135" xr:uid="{EA8215B8-629E-41D5-B092-EFFD8E9AF8E4}"/>
    <cellStyle name="Migliaia 4 3 9 2" xfId="7492" xr:uid="{6F44E8C0-C597-4B41-95A5-B6244E04D94A}"/>
    <cellStyle name="Migliaia 4 3 9 2 2" xfId="29992" xr:uid="{6CA57A09-DAAA-4468-AC93-2DBA5A37D6A0}"/>
    <cellStyle name="Migliaia 4 3 9 2 3" xfId="19699" xr:uid="{FB5BF34D-BB3F-4188-B06E-E47619E69147}"/>
    <cellStyle name="Migliaia 4 3 9 3" xfId="10683" xr:uid="{3FAA44D5-97B1-4136-85F2-AD8D22EEEA87}"/>
    <cellStyle name="Migliaia 4 3 9 3 2" xfId="32953" xr:uid="{AE655BEF-BFDA-4277-8D9C-1E936FF0B16C}"/>
    <cellStyle name="Migliaia 4 3 9 3 3" xfId="22677" xr:uid="{C59D6626-CBB7-4F9F-AAFF-AA2BC5558323}"/>
    <cellStyle name="Migliaia 4 3 9 4" xfId="27028" xr:uid="{2D696902-9C61-4C78-AE2B-E804C489D627}"/>
    <cellStyle name="Migliaia 4 3 9 5" xfId="16729" xr:uid="{3630386C-8FDC-4706-8CDA-3E65C84800CA}"/>
    <cellStyle name="Migliaia 4 30" xfId="3117" xr:uid="{06C63198-CC7C-4717-917A-125AE4CD3700}"/>
    <cellStyle name="Migliaia 4 30 2" xfId="6464" xr:uid="{F63466FC-91A4-41CB-911B-D5DF29A2852F}"/>
    <cellStyle name="Migliaia 4 30 2 2" xfId="28980" xr:uid="{DDE0294C-1621-42D2-A76D-8CB32AB1908B}"/>
    <cellStyle name="Migliaia 4 30 2 3" xfId="18686" xr:uid="{6CB9E560-F036-4A7C-8616-E5948DCF0F07}"/>
    <cellStyle name="Migliaia 4 30 3" xfId="9670" xr:uid="{B25D2EB0-FF8C-4AE3-91F6-3F2887DE13C4}"/>
    <cellStyle name="Migliaia 4 30 3 2" xfId="31940" xr:uid="{519BD5B6-6B92-479B-96B5-3371B8ED4BB9}"/>
    <cellStyle name="Migliaia 4 30 3 3" xfId="21664" xr:uid="{F9794C03-C4E2-4A09-BA31-4082350E8AD8}"/>
    <cellStyle name="Migliaia 4 30 4" xfId="26016" xr:uid="{DAFF4EA9-A146-4B1D-BD3A-B3879E83597D}"/>
    <cellStyle name="Migliaia 4 30 5" xfId="15716" xr:uid="{4A253FC6-9475-48EC-B26F-3CC945A7851F}"/>
    <cellStyle name="Migliaia 4 31" xfId="3099" xr:uid="{AF1B11DD-BE15-4CC2-BE1B-C271D62F69C9}"/>
    <cellStyle name="Migliaia 4 31 2" xfId="6446" xr:uid="{D67B80BF-A772-4188-9D36-CF047CDA0EC2}"/>
    <cellStyle name="Migliaia 4 31 2 2" xfId="28962" xr:uid="{7AE62CCA-E3C4-4966-88C6-A3B6973C92BF}"/>
    <cellStyle name="Migliaia 4 31 2 3" xfId="18668" xr:uid="{B1611C35-DC67-474D-BE15-378A439FF7BB}"/>
    <cellStyle name="Migliaia 4 31 3" xfId="9652" xr:uid="{A7EB5C58-1F20-481E-B3C5-57B0B7A1C13F}"/>
    <cellStyle name="Migliaia 4 31 3 2" xfId="31922" xr:uid="{CA6A3135-DEDA-4645-882A-13DA6E4A2266}"/>
    <cellStyle name="Migliaia 4 31 3 3" xfId="21646" xr:uid="{1D752330-CA98-465F-868C-BE2DF83B213B}"/>
    <cellStyle name="Migliaia 4 31 4" xfId="25998" xr:uid="{58316F42-6916-4497-BDE5-C7ECC4C13B26}"/>
    <cellStyle name="Migliaia 4 31 5" xfId="15698" xr:uid="{2ED9CD5E-23CC-4434-9FB9-C4356DE318EF}"/>
    <cellStyle name="Migliaia 4 32" xfId="3084" xr:uid="{95BFAE03-BD87-45CB-BBBC-8EB97C3030C6}"/>
    <cellStyle name="Migliaia 4 32 2" xfId="6431" xr:uid="{F3EDEF97-2367-47ED-9E26-C8991D89A567}"/>
    <cellStyle name="Migliaia 4 32 2 2" xfId="28947" xr:uid="{A43348ED-D291-4C6C-91CB-1ED9324276C8}"/>
    <cellStyle name="Migliaia 4 32 2 3" xfId="18653" xr:uid="{BF925889-F4C8-4C8E-B9D8-96EF2762A1F7}"/>
    <cellStyle name="Migliaia 4 32 3" xfId="9637" xr:uid="{2876AB90-D635-4965-A944-17AD4037AD48}"/>
    <cellStyle name="Migliaia 4 32 3 2" xfId="31907" xr:uid="{5968F59E-5D32-426B-B12A-A40867896BBA}"/>
    <cellStyle name="Migliaia 4 32 3 3" xfId="21631" xr:uid="{236E0C5A-A39B-44E5-9323-FE978F6A670A}"/>
    <cellStyle name="Migliaia 4 32 4" xfId="25983" xr:uid="{9B07DC81-2F31-4F5C-AB03-31431310E66C}"/>
    <cellStyle name="Migliaia 4 32 5" xfId="15683" xr:uid="{43F487ED-AEB2-408E-874C-73A361D089B5}"/>
    <cellStyle name="Migliaia 4 33" xfId="3063" xr:uid="{AEC036D0-338D-465B-AD85-275CFDDD360E}"/>
    <cellStyle name="Migliaia 4 33 2" xfId="6410" xr:uid="{320982D2-64B9-419A-B362-8988862E1E01}"/>
    <cellStyle name="Migliaia 4 33 2 2" xfId="28926" xr:uid="{161B8BD2-FBC7-4C3B-AD1F-56B4BC37889B}"/>
    <cellStyle name="Migliaia 4 33 2 3" xfId="18632" xr:uid="{F0464EE5-C928-4691-BC01-BCE7FF53435D}"/>
    <cellStyle name="Migliaia 4 33 3" xfId="9616" xr:uid="{EC26CF57-5A8C-449F-8251-13E4B16C5D53}"/>
    <cellStyle name="Migliaia 4 33 3 2" xfId="31886" xr:uid="{327F7C73-8AB7-42D4-BDE2-37DE1F17E9BD}"/>
    <cellStyle name="Migliaia 4 33 3 3" xfId="21610" xr:uid="{60AFADCC-50BF-4CDA-9EE7-F95345816CC3}"/>
    <cellStyle name="Migliaia 4 33 4" xfId="25962" xr:uid="{ADACE30D-E04C-4777-BED8-C1F1EA74EBE4}"/>
    <cellStyle name="Migliaia 4 33 5" xfId="15662" xr:uid="{31775C45-F1F3-4DF4-A0F6-A44537B7E2C6}"/>
    <cellStyle name="Migliaia 4 34" xfId="3037" xr:uid="{54ED40BE-6408-4BA1-B284-536FCDB3CF19}"/>
    <cellStyle name="Migliaia 4 34 2" xfId="6384" xr:uid="{3CA0BF37-E199-4AFD-88C5-611F970DAB34}"/>
    <cellStyle name="Migliaia 4 34 2 2" xfId="28900" xr:uid="{0B46269F-8EC6-44F9-84F2-32961DE39BE8}"/>
    <cellStyle name="Migliaia 4 34 2 3" xfId="18606" xr:uid="{E6F5D5BD-1CDE-4277-BC71-7FFC465F66D3}"/>
    <cellStyle name="Migliaia 4 34 3" xfId="9590" xr:uid="{21548EB8-29D7-4DDE-9D6F-2D74ACB96726}"/>
    <cellStyle name="Migliaia 4 34 3 2" xfId="31860" xr:uid="{8F845779-F451-4617-8D9D-D35D9615FBF5}"/>
    <cellStyle name="Migliaia 4 34 3 3" xfId="21584" xr:uid="{4516DD87-7286-4D49-AEDD-6556126AB367}"/>
    <cellStyle name="Migliaia 4 34 4" xfId="25936" xr:uid="{4E25B8BF-FE18-4B09-83D4-945DBDFF04F9}"/>
    <cellStyle name="Migliaia 4 34 5" xfId="15636" xr:uid="{5174481F-3F8B-4237-8D8D-D77A1D0E36AA}"/>
    <cellStyle name="Migliaia 4 35" xfId="2926" xr:uid="{88038CB5-50C1-4A5A-AA94-2CB6BDF7952E}"/>
    <cellStyle name="Migliaia 4 35 2" xfId="6303" xr:uid="{B02FB4B5-5E09-48C0-B4D0-2BF41043077D}"/>
    <cellStyle name="Migliaia 4 35 2 2" xfId="28833" xr:uid="{05C090F8-595B-420C-A055-2704F259FD7E}"/>
    <cellStyle name="Migliaia 4 35 2 3" xfId="18539" xr:uid="{16ED5BB6-293A-46C5-9A36-8E1FAF70BB70}"/>
    <cellStyle name="Migliaia 4 35 3" xfId="9516" xr:uid="{16A206B0-FEBE-4685-AB97-290D83224419}"/>
    <cellStyle name="Migliaia 4 35 3 2" xfId="31793" xr:uid="{5D64AFDE-9DC7-40CF-AF5C-C9F36CD93786}"/>
    <cellStyle name="Migliaia 4 35 3 3" xfId="21517" xr:uid="{03EC5E7A-6CFD-4883-9ED4-91835CFFF504}"/>
    <cellStyle name="Migliaia 4 35 4" xfId="25862" xr:uid="{07A8965E-5A38-4705-AB5D-5E2903352575}"/>
    <cellStyle name="Migliaia 4 35 5" xfId="15562" xr:uid="{5751F1A0-0DAF-4040-A77A-B564D60D5200}"/>
    <cellStyle name="Migliaia 4 36" xfId="2901" xr:uid="{B0DF5229-C5B0-4C71-9365-192D8FC6AFD4}"/>
    <cellStyle name="Migliaia 4 36 2" xfId="6277" xr:uid="{82861913-809B-459A-AAB5-BB52725CE6C7}"/>
    <cellStyle name="Migliaia 4 36 2 2" xfId="28816" xr:uid="{28A51E70-2BB3-4615-96E8-DE59AFD8D0C9}"/>
    <cellStyle name="Migliaia 4 36 2 3" xfId="18522" xr:uid="{6072A6B4-5DB2-431C-AEEA-B82D836A769B}"/>
    <cellStyle name="Migliaia 4 36 3" xfId="9497" xr:uid="{7FB46300-CD3F-4B5B-8AAA-79FC9BE2E526}"/>
    <cellStyle name="Migliaia 4 36 3 2" xfId="31776" xr:uid="{64847A93-4E89-4FA1-A249-DD1542255729}"/>
    <cellStyle name="Migliaia 4 36 3 3" xfId="21500" xr:uid="{374859BD-481C-42E5-B893-B94DBD891940}"/>
    <cellStyle name="Migliaia 4 36 4" xfId="25843" xr:uid="{1234F84A-94D8-4694-AE80-284F9D3578D4}"/>
    <cellStyle name="Migliaia 4 36 5" xfId="15543" xr:uid="{D6D5BEC1-459C-4D8F-B662-F85137CF5D79}"/>
    <cellStyle name="Migliaia 4 37" xfId="2732" xr:uid="{9D50145E-9292-49C3-A739-A38749C0CF65}"/>
    <cellStyle name="Migliaia 4 37 2" xfId="6236" xr:uid="{8C0ECE61-B934-4CC8-8CB6-3E38BD9B5839}"/>
    <cellStyle name="Migliaia 4 37 2 2" xfId="28789" xr:uid="{2350168F-E7C3-483A-BC01-91A868944FD5}"/>
    <cellStyle name="Migliaia 4 37 2 3" xfId="18495" xr:uid="{E9F2F278-C6B0-40A3-AC39-88D62734C2FA}"/>
    <cellStyle name="Migliaia 4 37 3" xfId="9470" xr:uid="{4B4DE5B5-A4CA-40DC-9D3D-62E3B0BF5DBE}"/>
    <cellStyle name="Migliaia 4 37 3 2" xfId="31749" xr:uid="{0183DA6F-1518-4F41-A7C3-8B0A1D1CD114}"/>
    <cellStyle name="Migliaia 4 37 3 3" xfId="21473" xr:uid="{24CCE609-59DD-4BB3-A9D1-72A7F46ED867}"/>
    <cellStyle name="Migliaia 4 37 4" xfId="25816" xr:uid="{1A61F033-C7F5-4910-8158-A6B2A839620C}"/>
    <cellStyle name="Migliaia 4 37 5" xfId="15516" xr:uid="{B238DB5E-1CB5-4D48-8D69-FD4ABC6745C6}"/>
    <cellStyle name="Migliaia 4 38" xfId="2670" xr:uid="{F22F7841-0CF1-478F-8E4F-E9F6162F09C9}"/>
    <cellStyle name="Migliaia 4 38 2" xfId="6207" xr:uid="{9ED514AF-437E-4128-9339-FFACF21B9255}"/>
    <cellStyle name="Migliaia 4 38 2 2" xfId="28768" xr:uid="{C7A905F3-2C85-439B-B103-BD70188C2C72}"/>
    <cellStyle name="Migliaia 4 38 2 3" xfId="18474" xr:uid="{25E2815D-2B0C-4EFF-A5DF-F62013E8D867}"/>
    <cellStyle name="Migliaia 4 38 3" xfId="9449" xr:uid="{3722375B-6B18-499E-9760-55C35DB02D8A}"/>
    <cellStyle name="Migliaia 4 38 3 2" xfId="31728" xr:uid="{AFA1BD14-1833-4D34-847B-F31BB219A6C1}"/>
    <cellStyle name="Migliaia 4 38 3 3" xfId="21452" xr:uid="{A8F39AA2-B80D-4924-8815-0F2ACEDE1B60}"/>
    <cellStyle name="Migliaia 4 38 4" xfId="25795" xr:uid="{8E5A93CB-5A36-469B-A6DB-B2DE45C91021}"/>
    <cellStyle name="Migliaia 4 38 5" xfId="15495" xr:uid="{CFA3F32D-38FB-4AFD-B87B-C2206771232E}"/>
    <cellStyle name="Migliaia 4 39" xfId="2618" xr:uid="{AF58027C-5C3B-423C-AF77-8A9604300B7E}"/>
    <cellStyle name="Migliaia 4 39 2" xfId="6188" xr:uid="{C1DC9DFA-385B-4F01-A874-AF4837B5AD4D}"/>
    <cellStyle name="Migliaia 4 39 2 2" xfId="28756" xr:uid="{E25CCAF3-1871-42E1-9057-88C841D4452D}"/>
    <cellStyle name="Migliaia 4 39 2 3" xfId="18462" xr:uid="{422649CD-9D9C-4924-9E87-F12097DEA781}"/>
    <cellStyle name="Migliaia 4 39 3" xfId="9437" xr:uid="{FD866DAF-E15D-4976-BA6D-C8B167FF90B8}"/>
    <cellStyle name="Migliaia 4 39 3 2" xfId="31716" xr:uid="{9F6D7514-ADFC-4CDD-87AD-8C60032D1D94}"/>
    <cellStyle name="Migliaia 4 39 3 3" xfId="21440" xr:uid="{D16ED93E-F9A6-4B91-BE96-706308768D80}"/>
    <cellStyle name="Migliaia 4 39 4" xfId="25783" xr:uid="{C55E9E45-49BD-43AF-B2A1-A019A646897B}"/>
    <cellStyle name="Migliaia 4 39 5" xfId="15483" xr:uid="{DDFB5396-8108-4785-845D-F9DC9A0BAA3A}"/>
    <cellStyle name="Migliaia 4 4" xfId="90" xr:uid="{BE0E1B44-BD95-47F1-BD3B-46CBCF6C4A71}"/>
    <cellStyle name="Migliaia 4 4 10" xfId="33574" xr:uid="{7849EE8A-9E8B-42B5-B911-A0CD84B2D7F0}"/>
    <cellStyle name="Migliaia 4 4 11" xfId="872" xr:uid="{8780C0E4-2951-4C71-950F-71B9B8F7BF77}"/>
    <cellStyle name="Migliaia 4 4 12" xfId="1948" xr:uid="{0D562667-9DA8-41E0-B1A3-467847664519}"/>
    <cellStyle name="Migliaia 4 4 2" xfId="148" xr:uid="{73952173-8B2C-4849-845D-C24C615FC244}"/>
    <cellStyle name="Migliaia 4 4 2 10" xfId="33601" xr:uid="{2130FCFB-D5FC-42B7-9BD1-89BB8472D427}"/>
    <cellStyle name="Migliaia 4 4 2 11" xfId="929" xr:uid="{B78D4114-2837-4783-9499-3FBA76C59EC0}"/>
    <cellStyle name="Migliaia 4 4 2 2" xfId="635" xr:uid="{7F8AE01B-4BEC-4345-9DE2-D1225FCF7068}"/>
    <cellStyle name="Migliaia 4 4 2 2 2" xfId="1882" xr:uid="{C4B1DB2A-BF44-4898-BEB3-3603973BDC21}"/>
    <cellStyle name="Migliaia 4 4 2 2 2 2" xfId="31475" xr:uid="{9E0B175A-0B66-4E1D-8D8C-248B2CD56C9F}"/>
    <cellStyle name="Migliaia 4 4 2 2 2 3" xfId="21188" xr:uid="{FFF5A34F-E768-455A-816E-5532EB49025E}"/>
    <cellStyle name="Migliaia 4 4 2 2 2 6" xfId="9065" xr:uid="{705FC082-D0D5-4BED-91D2-7F24D0FFA445}"/>
    <cellStyle name="Migliaia 4 4 2 2 3" xfId="12169" xr:uid="{67ACC673-66F6-40BE-95C1-33ABEB2427CE}"/>
    <cellStyle name="Migliaia 4 4 2 2 3 3" xfId="24168" xr:uid="{A55C47A9-1E85-4A3F-A900-FCA178E64FB8}"/>
    <cellStyle name="Migliaia 4 4 2 2 4" xfId="14284" xr:uid="{919BE760-60E6-4531-900F-C5360824E601}"/>
    <cellStyle name="Migliaia 4 4 2 2 4 3" xfId="24920" xr:uid="{5C386A19-7772-4CFD-B6CE-BA0049CCAB96}"/>
    <cellStyle name="Migliaia 4 4 2 2 5" xfId="15265" xr:uid="{A449BD0B-C8FF-4027-B38E-78B9A4525447}"/>
    <cellStyle name="Migliaia 4 4 2 2 5 2" xfId="28514" xr:uid="{525C213A-686E-451D-BBA2-2393972D31D8}"/>
    <cellStyle name="Migliaia 4 4 2 2 6" xfId="18220" xr:uid="{A4BD3A2B-647B-4E28-ACC4-52CB78D30EC7}"/>
    <cellStyle name="Migliaia 4 4 2 2 7" xfId="33834" xr:uid="{118F613C-C4B3-47EE-9CEF-907D4AE74352}"/>
    <cellStyle name="Migliaia 4 4 2 2 8" xfId="2210" xr:uid="{3FABB155-8A7B-45CF-A13E-AE1DA67C3AEC}"/>
    <cellStyle name="Migliaia 4 4 2 2 9" xfId="1336" xr:uid="{41139AB5-B761-4571-95B1-28A2F145C8FE}"/>
    <cellStyle name="Migliaia 4 4 2 3" xfId="392" xr:uid="{56D86F98-EA61-4330-80E4-4EF495A02B7F}"/>
    <cellStyle name="Migliaia 4 4 2 3 2" xfId="30330" xr:uid="{A18C4526-DD12-4552-9B38-09783CA9BDDC}"/>
    <cellStyle name="Migliaia 4 4 2 3 3" xfId="20038" xr:uid="{F62BE0CB-D8C9-4523-8695-A5E9DB2A42D6}"/>
    <cellStyle name="Migliaia 4 4 2 3 4" xfId="1665" xr:uid="{16FE2312-51B3-40CE-A812-EE25DFEEF2F0}"/>
    <cellStyle name="Migliaia 4 4 2 3 6" xfId="7859" xr:uid="{5784D638-C1BA-4A62-B476-C77588916651}"/>
    <cellStyle name="Migliaia 4 4 2 4" xfId="11022" xr:uid="{A98A2D22-F58A-459E-9121-B49FCF22D849}"/>
    <cellStyle name="Migliaia 4 4 2 4 2" xfId="33292" xr:uid="{0399ED16-7C25-4631-ADB1-268129A2D3BD}"/>
    <cellStyle name="Migliaia 4 4 2 4 3" xfId="23017" xr:uid="{9883EB81-734F-42F0-942B-DB0B5688E8D0}"/>
    <cellStyle name="Migliaia 4 4 2 5" xfId="13682" xr:uid="{1C66A751-51B8-455F-A4F4-372DBE5DB3B5}"/>
    <cellStyle name="Migliaia 4 4 2 5 3" xfId="24503" xr:uid="{19352517-2A54-4D38-A913-DE87A2605E70}"/>
    <cellStyle name="Migliaia 4 4 2 6" xfId="15046" xr:uid="{58816772-C666-44D0-A05A-87616995D906}"/>
    <cellStyle name="Migliaia 4 4 2 6 2" xfId="27368" xr:uid="{3F7F7ABA-E99F-4212-AC71-EB80C6EDD77F}"/>
    <cellStyle name="Migliaia 4 4 2 7" xfId="17069" xr:uid="{C7CE9D45-6415-4082-B541-9C27A97B9D51}"/>
    <cellStyle name="Migliaia 4 4 2 8" xfId="33590" xr:uid="{8FC18696-3EE4-4C01-A58B-3A38FAB93505}"/>
    <cellStyle name="Migliaia 4 4 2 9" xfId="1991" xr:uid="{150365F0-6F46-484F-832A-CD4315FFA95B}"/>
    <cellStyle name="Migliaia 4 4 3" xfId="218" xr:uid="{BD8D5798-7413-4E39-B4AE-A63CE0F75D4F}"/>
    <cellStyle name="Migliaia 4 4 3 2" xfId="705" xr:uid="{2BE6BFA9-1713-47EE-8F30-5CF70200F57D}"/>
    <cellStyle name="Migliaia 4 4 3 2 2" xfId="1851" xr:uid="{4200C785-E939-433F-B847-87C7496AC911}"/>
    <cellStyle name="Migliaia 4 4 3 2 2 2" xfId="31265" xr:uid="{9493F0D0-F951-459E-9BE9-741766232384}"/>
    <cellStyle name="Migliaia 4 4 3 2 2 3" xfId="20975" xr:uid="{9E458D7D-78BF-4C90-9EC9-BB055678CF3C}"/>
    <cellStyle name="Migliaia 4 4 3 2 2 5" xfId="8835" xr:uid="{99F21991-CFD6-4873-B04F-B7264E1A6CF5}"/>
    <cellStyle name="Migliaia 4 4 3 2 3" xfId="11957" xr:uid="{4FD03BC9-A633-4818-BAC5-EEDDEBAE7685}"/>
    <cellStyle name="Migliaia 4 4 3 2 3 3" xfId="23955" xr:uid="{1A50494E-71A1-4C4E-B502-454DA13DCFDC}"/>
    <cellStyle name="Migliaia 4 4 3 2 4" xfId="15233" xr:uid="{DBF76BA1-F2B1-45DE-98B6-1A9246866C71}"/>
    <cellStyle name="Migliaia 4 4 3 2 4 2" xfId="28304" xr:uid="{4BCB7BB8-78EF-49EA-B502-A89EACDE1316}"/>
    <cellStyle name="Migliaia 4 4 3 2 5" xfId="18007" xr:uid="{813C4CF3-4261-492D-95D5-9625ACF428D7}"/>
    <cellStyle name="Migliaia 4 4 3 2 6" xfId="33904" xr:uid="{52E79533-3CC5-403F-BD65-2EEE225BD1C5}"/>
    <cellStyle name="Migliaia 4 4 3 2 7" xfId="1309" xr:uid="{E739AF98-C2F2-4393-A537-B5F66AC9C862}"/>
    <cellStyle name="Migliaia 4 4 3 2 8" xfId="2178" xr:uid="{550D6C75-258C-40B0-8E76-9F2FF8822760}"/>
    <cellStyle name="Migliaia 4 4 3 3" xfId="461" xr:uid="{F416C823-6755-4CEC-B7BA-CE17D6E1CB1F}"/>
    <cellStyle name="Migliaia 4 4 3 3 2" xfId="30167" xr:uid="{5D3CD396-DA07-472B-ADA5-A6ADF8117655}"/>
    <cellStyle name="Migliaia 4 4 3 3 3" xfId="19874" xr:uid="{01F181EB-F145-4F21-B109-9D094667BD12}"/>
    <cellStyle name="Migliaia 4 4 3 3 4" xfId="1732" xr:uid="{3AFF77A0-5905-4008-840C-A98CF6E4EC35}"/>
    <cellStyle name="Migliaia 4 4 3 3 5" xfId="7696" xr:uid="{951A048A-E350-42B7-B2C2-65C729B26D9A}"/>
    <cellStyle name="Migliaia 4 4 3 4" xfId="10859" xr:uid="{AA2FC8CF-9ABB-4011-B119-ACCE6174BE0B}"/>
    <cellStyle name="Migliaia 4 4 3 4 2" xfId="33128" xr:uid="{08E1FC3A-BB98-4490-B508-24FDF9E39FED}"/>
    <cellStyle name="Migliaia 4 4 3 4 3" xfId="22853" xr:uid="{A4ECA70D-4E6C-4517-A88B-A50856F3A35C}"/>
    <cellStyle name="Migliaia 4 4 3 5" xfId="14124" xr:uid="{A0A2F5F0-02B8-4798-A9A9-65B52A141EC2}"/>
    <cellStyle name="Migliaia 4 4 3 5 3" xfId="24760" xr:uid="{59346CE5-5228-4861-AFFE-0060F86901A2}"/>
    <cellStyle name="Migliaia 4 4 3 6" xfId="15113" xr:uid="{D21D9F98-FA98-423B-A376-DDEE61313B94}"/>
    <cellStyle name="Migliaia 4 4 3 6 2" xfId="27204" xr:uid="{0749AECD-E043-410C-ABD3-FE411F56324B}"/>
    <cellStyle name="Migliaia 4 4 3 7" xfId="16905" xr:uid="{4D9316B8-B128-4519-A072-17A15BD446E0}"/>
    <cellStyle name="Migliaia 4 4 3 8" xfId="998" xr:uid="{15132255-E061-4F54-A41A-3EF1693D5F22}"/>
    <cellStyle name="Migliaia 4 4 3 9" xfId="2058" xr:uid="{68863FC7-8ECF-46A5-BBB5-7CF10181792F}"/>
    <cellStyle name="Migliaia 4 4 4" xfId="278" xr:uid="{42B5E9ED-FA57-43AA-9BDE-4009EAB2AE1E}"/>
    <cellStyle name="Migliaia 4 4 4 2" xfId="765" xr:uid="{86A68A0B-30BB-4D6C-854D-23E690BB84FB}"/>
    <cellStyle name="Migliaia 4 4 4 2 2" xfId="29910" xr:uid="{42907CD9-9D9E-4B03-BCA1-8ACEF90A2944}"/>
    <cellStyle name="Migliaia 4 4 4 2 3" xfId="19617" xr:uid="{072AF939-8F9F-444F-B643-16F1DE30C0B7}"/>
    <cellStyle name="Migliaia 4 4 4 2 4" xfId="33964" xr:uid="{37B56C3C-A824-4AA8-96A8-86EFB8373C62}"/>
    <cellStyle name="Migliaia 4 4 4 2 5" xfId="7410" xr:uid="{A54D36D9-815B-4F83-B4EC-A7B00DD70AF8}"/>
    <cellStyle name="Migliaia 4 4 4 3" xfId="521" xr:uid="{966150D1-80DA-464E-BCE5-523643E14D39}"/>
    <cellStyle name="Migliaia 4 4 4 3 2" xfId="32871" xr:uid="{237AD974-6A09-4994-A961-2C54FB0CEA4B}"/>
    <cellStyle name="Migliaia 4 4 4 3 3" xfId="22595" xr:uid="{3F5C07AE-A85A-4837-9935-82CEDDEBDFFC}"/>
    <cellStyle name="Migliaia 4 4 4 3 4" xfId="10601" xr:uid="{F2AC4045-7CF0-492D-AD67-12807135DA84}"/>
    <cellStyle name="Migliaia 4 4 4 4" xfId="4053" xr:uid="{919C8B40-016C-4D8D-BC1E-CDC7587DB2DF}"/>
    <cellStyle name="Migliaia 4 4 4 5" xfId="16647" xr:uid="{E6A473C6-FA41-4BF8-AA87-29246AD5EFBA}"/>
    <cellStyle name="Migliaia 4 4 4 6" xfId="1235" xr:uid="{7A67D3E3-3A30-483E-8B2D-C0A3604DC816}"/>
    <cellStyle name="Migliaia 4 4 4 7" xfId="1058" xr:uid="{58C3FEC8-BE18-4CB7-8C65-BD7A52BE7915}"/>
    <cellStyle name="Migliaia 4 4 5" xfId="578" xr:uid="{3C116E65-0074-44C5-A6BF-57024EFED89B}"/>
    <cellStyle name="Migliaia 4 4 5 2" xfId="1627" xr:uid="{AFAE7D9D-714A-4614-99C4-8B7793358053}"/>
    <cellStyle name="Migliaia 4 4 5 2 2" xfId="29658" xr:uid="{D2D1E81B-9AB8-4FA7-A814-08CD5E47B92B}"/>
    <cellStyle name="Migliaia 4 4 5 3" xfId="19364" xr:uid="{24B852CA-2154-4A86-921E-80DD3C997D8D}"/>
    <cellStyle name="Migliaia 4 4 5 4" xfId="33777" xr:uid="{645E72AB-91A9-4EFB-84C8-F67096814F7F}"/>
    <cellStyle name="Migliaia 4 4 5 5" xfId="1142" xr:uid="{EDF15A10-983F-4D3A-903A-BD43F5405B2F}"/>
    <cellStyle name="Migliaia 4 4 5 7" xfId="7157" xr:uid="{50455B00-795C-4DEE-9E01-13659A05C368}"/>
    <cellStyle name="Migliaia 4 4 6" xfId="335" xr:uid="{DE5FB42B-076D-4F63-81C9-3F68E53E7F81}"/>
    <cellStyle name="Migliaia 4 4 6 2" xfId="32618" xr:uid="{08BF6031-68CE-4289-B828-EBC17ADE902E}"/>
    <cellStyle name="Migliaia 4 4 6 3" xfId="22342" xr:uid="{60C8CCDC-B141-4A3A-9531-4C5B5B05DCBA}"/>
    <cellStyle name="Migliaia 4 4 6 4" xfId="1529" xr:uid="{10BB130B-B78E-4BD1-A049-494BBA6B13D1}"/>
    <cellStyle name="Migliaia 4 4 6 6" xfId="10348" xr:uid="{8600E81E-602D-4148-92CE-AAE8A6E2DE83}"/>
    <cellStyle name="Migliaia 4 4 7" xfId="13470" xr:uid="{F7D1818D-9D20-4FD5-ACD1-29157F9A8B6B}"/>
    <cellStyle name="Migliaia 4 4 7 3" xfId="24338" xr:uid="{767FA786-0D81-4FD2-A49F-91A967719EBB}"/>
    <cellStyle name="Migliaia 4 4 8" xfId="15003" xr:uid="{7FF4F5DF-18CD-4469-B412-5151ECBDDE8E}"/>
    <cellStyle name="Migliaia 4 4 8 2" xfId="26694" xr:uid="{A0671467-9929-445D-8899-64EEE0AEB859}"/>
    <cellStyle name="Migliaia 4 4 9" xfId="16394" xr:uid="{C633E145-20C1-42C6-805D-1593E2597E07}"/>
    <cellStyle name="Migliaia 4 40" xfId="2552" xr:uid="{2CC7B2CB-56C0-4B51-8A42-84F20819CAFB}"/>
    <cellStyle name="Migliaia 4 40 2" xfId="6155" xr:uid="{FDA702E1-4761-4A71-8F8A-70A036B128E5}"/>
    <cellStyle name="Migliaia 4 40 2 2" xfId="28730" xr:uid="{095B88D0-F6A4-4B5E-83FB-E0161300CBEA}"/>
    <cellStyle name="Migliaia 4 40 2 3" xfId="18436" xr:uid="{0AB335B3-FFD9-496E-BA3B-485B5DE1F328}"/>
    <cellStyle name="Migliaia 4 40 3" xfId="9411" xr:uid="{9A9C5C5E-5012-4423-B83B-329EA55D50FA}"/>
    <cellStyle name="Migliaia 4 40 3 2" xfId="31690" xr:uid="{5601D368-98BE-4070-A162-66838D07E2BC}"/>
    <cellStyle name="Migliaia 4 40 3 3" xfId="21414" xr:uid="{2AB1A249-7AD2-4BA8-9AB5-CEF3D23FA229}"/>
    <cellStyle name="Migliaia 4 40 4" xfId="25757" xr:uid="{61B6FA47-1F66-49A6-9E07-2B8D0AE33946}"/>
    <cellStyle name="Migliaia 4 40 5" xfId="15457" xr:uid="{63C6E74F-753C-4840-895C-95349A75DB6F}"/>
    <cellStyle name="Migliaia 4 41" xfId="2516" xr:uid="{FD2D472F-86C9-4FA9-A6D5-9DDA5E4384F0}"/>
    <cellStyle name="Migliaia 4 41 2" xfId="6126" xr:uid="{BDBF55D2-A491-40D4-A30E-8B2E8D6D0570}"/>
    <cellStyle name="Migliaia 4 41 2 2" xfId="28709" xr:uid="{10C5F6BD-8FFC-4166-917E-A64BA807FF08}"/>
    <cellStyle name="Migliaia 4 41 2 3" xfId="18415" xr:uid="{7507092D-7411-468E-B704-4A06EF157E24}"/>
    <cellStyle name="Migliaia 4 41 3" xfId="9389" xr:uid="{BCB08D40-29F5-4A8B-BB05-47D8C8755BC8}"/>
    <cellStyle name="Migliaia 4 41 3 2" xfId="31669" xr:uid="{CA3F0AB4-9B21-4F50-BE15-63000930B98D}"/>
    <cellStyle name="Migliaia 4 41 3 3" xfId="21393" xr:uid="{93CB9E28-73E0-44DA-AEF3-2742E352525A}"/>
    <cellStyle name="Migliaia 4 41 4" xfId="25735" xr:uid="{0F80619A-E87D-4C5F-8A98-F5489036E2B8}"/>
    <cellStyle name="Migliaia 4 41 5" xfId="15435" xr:uid="{F59D87A4-5577-43F0-9340-819C9E51359D}"/>
    <cellStyle name="Migliaia 4 42" xfId="2500" xr:uid="{C73F638E-3F74-4C03-B2B4-78BACA75EF49}"/>
    <cellStyle name="Migliaia 4 42 2" xfId="6116" xr:uid="{A6475394-0880-469C-AA46-4C04520147F6}"/>
    <cellStyle name="Migliaia 4 42 2 2" xfId="28706" xr:uid="{3E18189C-19B0-462B-A320-02D9C9899A6D}"/>
    <cellStyle name="Migliaia 4 42 2 3" xfId="18412" xr:uid="{A3AD4AE3-C682-4B31-8CD2-55F989B329C2}"/>
    <cellStyle name="Migliaia 4 42 3" xfId="9386" xr:uid="{92CCC318-D14A-4496-BB04-B1F15FFAC3E2}"/>
    <cellStyle name="Migliaia 4 42 3 2" xfId="31666" xr:uid="{F09AFFEA-7728-453D-AC22-9CADF52E3BBD}"/>
    <cellStyle name="Migliaia 4 42 3 3" xfId="21390" xr:uid="{0067DB13-211A-406A-91F8-593AA27E187F}"/>
    <cellStyle name="Migliaia 4 42 4" xfId="25732" xr:uid="{E38EDAA9-22FD-42A3-8D1B-CA994E75765F}"/>
    <cellStyle name="Migliaia 4 42 5" xfId="15432" xr:uid="{17763CEF-152C-44BC-AAA9-2D306BDE256C}"/>
    <cellStyle name="Migliaia 4 43" xfId="2411" xr:uid="{5323D4EA-8947-423A-9937-0E30F91CCCC7}"/>
    <cellStyle name="Migliaia 4 43 2" xfId="6031" xr:uid="{11B9A7F6-A32E-4430-AE22-4C481510E04C}"/>
    <cellStyle name="Migliaia 4 43 2 2" xfId="28646" xr:uid="{BCFBB273-6798-4CEB-9EC6-C8FBC06C81EC}"/>
    <cellStyle name="Migliaia 4 43 2 3" xfId="18352" xr:uid="{B2B7221A-A454-47C4-B0EA-FF8761AFE7C1}"/>
    <cellStyle name="Migliaia 4 43 3" xfId="9315" xr:uid="{210D03D8-3B80-4733-B72F-766C6CA31D6D}"/>
    <cellStyle name="Migliaia 4 43 3 2" xfId="31606" xr:uid="{D0F86568-778B-41D4-BE11-B3C559FEB223}"/>
    <cellStyle name="Migliaia 4 43 3 3" xfId="21330" xr:uid="{10CE3147-B072-444E-BE76-B166CA4A6A07}"/>
    <cellStyle name="Migliaia 4 43 4" xfId="25661" xr:uid="{333B5E13-C8BF-4C2F-9D0B-0B28762FCA33}"/>
    <cellStyle name="Migliaia 4 43 5" xfId="15361" xr:uid="{76FBB023-92DB-4B7E-95C5-2076051813E5}"/>
    <cellStyle name="Migliaia 4 44" xfId="2320" xr:uid="{186A1B25-AB1B-416E-93B1-B3598DF99071}"/>
    <cellStyle name="Migliaia 4 44 2" xfId="5974" xr:uid="{764C7A40-227B-4142-A55A-6D3404A3C056}"/>
    <cellStyle name="Migliaia 4 44 3" xfId="9265" xr:uid="{B87D7495-1288-4DC3-9159-952064ED9F81}"/>
    <cellStyle name="Migliaia 4 45" xfId="9162" xr:uid="{FB288957-D687-4AB5-B9D1-786D28EB9BD5}"/>
    <cellStyle name="Migliaia 4 45 2" xfId="9254" xr:uid="{1865A777-A4AB-4C39-AB82-28DD1910ED86}"/>
    <cellStyle name="Migliaia 4 45 3" xfId="21265" xr:uid="{4C910119-F202-4530-ABC7-DE4B2CB62223}"/>
    <cellStyle name="Migliaia 4 46" xfId="5956" xr:uid="{C0989C11-4F2D-4D0E-A666-021BB1E8C3FD}"/>
    <cellStyle name="Migliaia 4 46 3" xfId="24238" xr:uid="{F83DB848-79BA-4F6A-B450-45C7FFA8AFE9}"/>
    <cellStyle name="Migliaia 4 47" xfId="9233" xr:uid="{D433425C-54A2-4F75-AAA9-B4530BFA727F}"/>
    <cellStyle name="Migliaia 4 48" xfId="14983" xr:uid="{D6EB868B-63BD-4758-8127-3E90B939FA59}"/>
    <cellStyle name="Migliaia 4 48 2" xfId="15311" xr:uid="{3178E10E-685A-4989-B687-0EA3A7345FA9}"/>
    <cellStyle name="Migliaia 4 49" xfId="849" xr:uid="{69468601-4990-4628-B1B8-03870300E89F}"/>
    <cellStyle name="Migliaia 4 5" xfId="126" xr:uid="{C0ECF9C7-7B33-4F3B-B226-F52348003B1A}"/>
    <cellStyle name="Migliaia 4 5 10" xfId="2002" xr:uid="{5161D9C3-9B8B-4DD3-924D-968F119017B2}"/>
    <cellStyle name="Migliaia 4 5 11" xfId="907" xr:uid="{6B6D69F1-4591-433B-A8AA-CE335311C413}"/>
    <cellStyle name="Migliaia 4 5 2" xfId="613" xr:uid="{7D516104-C3AF-438F-879B-41D8872FF061}"/>
    <cellStyle name="Migliaia 4 5 2 10" xfId="1097" xr:uid="{03E65A33-43E8-4001-82D9-77522CD7A46B}"/>
    <cellStyle name="Migliaia 4 5 2 2" xfId="1316" xr:uid="{00BC76EB-BB71-4A86-9150-403DA7EFBA19}"/>
    <cellStyle name="Migliaia 4 5 2 2 2" xfId="1858" xr:uid="{DFE62E58-DC2A-4996-BA40-28CAE12E912E}"/>
    <cellStyle name="Migliaia 4 5 2 2 2 2" xfId="31352" xr:uid="{AC6B8FC6-5258-484B-8CEE-FF41A0092407}"/>
    <cellStyle name="Migliaia 4 5 2 2 2 3" xfId="15240" xr:uid="{DDBEC867-13D7-4938-9B18-669462CF00B2}"/>
    <cellStyle name="Migliaia 4 5 2 2 3" xfId="21063" xr:uid="{D88B502B-428F-4E7B-A524-45C857E06BA8}"/>
    <cellStyle name="Migliaia 4 5 2 2 4" xfId="33457" xr:uid="{CD2A8264-5B88-4342-9626-412A6091DD85}"/>
    <cellStyle name="Migliaia 4 5 2 2 6" xfId="2185" xr:uid="{DB4CD858-5E8A-4885-84C3-6BBFEE878EA0}"/>
    <cellStyle name="Migliaia 4 5 2 3" xfId="1800" xr:uid="{300A3257-A698-430A-A3C2-5E793F8DFA83}"/>
    <cellStyle name="Migliaia 4 5 2 3 2" xfId="33530" xr:uid="{DB1CA562-D709-4999-857B-027C13CD9066}"/>
    <cellStyle name="Migliaia 4 5 2 3 3" xfId="24043" xr:uid="{A2AD32F0-C336-4947-9CBA-1A6A22233C4C}"/>
    <cellStyle name="Migliaia 4 5 2 3 5" xfId="12045" xr:uid="{1D18D584-3858-4807-9707-4EF28C849A31}"/>
    <cellStyle name="Migliaia 4 5 2 4" xfId="15182" xr:uid="{CE05355B-5CD0-4FC0-8ABF-067577517757}"/>
    <cellStyle name="Migliaia 4 5 2 4 2" xfId="28390" xr:uid="{2900E8F2-9E18-4B95-AEAB-B054D333AE94}"/>
    <cellStyle name="Migliaia 4 5 2 5" xfId="18095" xr:uid="{3281D545-5468-4FC9-BD12-4AB936C2F386}"/>
    <cellStyle name="Migliaia 4 5 2 6" xfId="33487" xr:uid="{08EFA239-C331-4FC3-9A43-2E2500E3A33D}"/>
    <cellStyle name="Migliaia 4 5 2 7" xfId="2127" xr:uid="{0C909E7D-60C2-47C5-B57E-360C878D5DF0}"/>
    <cellStyle name="Migliaia 4 5 2 8" xfId="33596" xr:uid="{88082D65-5BCC-4E4D-82BA-AFABB3EFCA20}"/>
    <cellStyle name="Migliaia 4 5 2 9" xfId="33812" xr:uid="{083B462C-FE9B-4555-B8A0-ED6E6ECEB182}"/>
    <cellStyle name="Migliaia 4 5 3" xfId="370" xr:uid="{ADC21D96-FF8A-41C9-97DA-C3952AFD6FC5}"/>
    <cellStyle name="Migliaia 4 5 3 2" xfId="30067" xr:uid="{19D89118-BE88-459B-B58E-9C35B6D32E70}"/>
    <cellStyle name="Migliaia 4 5 3 2 2" xfId="33524" xr:uid="{F804FB5B-4323-4819-9B37-1480C8DCF365}"/>
    <cellStyle name="Migliaia 4 5 3 3" xfId="19774" xr:uid="{BF2150CF-4B4F-49E6-8E62-FA26601DF43E}"/>
    <cellStyle name="Migliaia 4 5 3 4" xfId="33440" xr:uid="{36E298A3-B22F-47B1-B2FF-7F64A6B98598}"/>
    <cellStyle name="Migliaia 4 5 3 5" xfId="1676" xr:uid="{0C609382-D65B-417F-947A-EF90A5438CEA}"/>
    <cellStyle name="Migliaia 4 5 3 7" xfId="7575" xr:uid="{FE7766C3-D7D2-4C4A-9069-4BA3A2CD166B}"/>
    <cellStyle name="Migliaia 4 5 4" xfId="10759" xr:uid="{04C57BE8-B3F2-43F0-93A9-CD16ACF822DB}"/>
    <cellStyle name="Migliaia 4 5 4 2" xfId="33028" xr:uid="{FF53EFA4-2011-47A2-B190-A20BAEE2DD60}"/>
    <cellStyle name="Migliaia 4 5 4 2 2" xfId="33537" xr:uid="{F739738F-8658-48F8-B5C1-61A24AA6E60B}"/>
    <cellStyle name="Migliaia 4 5 4 3" xfId="22753" xr:uid="{A2EDD46C-E0BA-4D8F-A668-62DAC8CD12E6}"/>
    <cellStyle name="Migliaia 4 5 5" xfId="13836" xr:uid="{AC3A4C50-C339-4539-9654-66881B335C12}"/>
    <cellStyle name="Migliaia 4 5 5 2" xfId="33518" xr:uid="{82B84F2D-5FDE-47AC-A762-CD46269BCD3B}"/>
    <cellStyle name="Migliaia 4 5 5 3" xfId="24660" xr:uid="{8784F973-B1FA-4A37-98C6-50E6A9FAFAA0}"/>
    <cellStyle name="Migliaia 4 5 6" xfId="15057" xr:uid="{C851CE8E-4EBD-4EAD-85D5-971C71FA2877}"/>
    <cellStyle name="Migliaia 4 5 6 2" xfId="27104" xr:uid="{F54BB5D3-1B90-4918-83AA-0DDCADCA79AD}"/>
    <cellStyle name="Migliaia 4 5 7" xfId="16805" xr:uid="{8D02B953-0231-40A1-8A67-064401BF7E82}"/>
    <cellStyle name="Migliaia 4 5 8" xfId="33481" xr:uid="{2536478B-2208-4F3C-8B24-89E936B61942}"/>
    <cellStyle name="Migliaia 4 5 9" xfId="33423" xr:uid="{5980ED17-A42B-45FC-9DE6-6257705759EE}"/>
    <cellStyle name="Migliaia 4 6" xfId="190" xr:uid="{36AF70CF-5495-4AA5-BD01-AC0C21028CB0}"/>
    <cellStyle name="Migliaia 4 6 10" xfId="970" xr:uid="{6F4EAB9B-C940-484A-A69B-5A57D98E7569}"/>
    <cellStyle name="Migliaia 4 6 2" xfId="677" xr:uid="{5A2564FD-8BDB-4F36-A652-A86F5DF6172B}"/>
    <cellStyle name="Migliaia 4 6 2 2" xfId="1826" xr:uid="{6B4D0C10-B0FD-4F61-969A-EF5CF93C4C90}"/>
    <cellStyle name="Migliaia 4 6 2 2 2" xfId="31144" xr:uid="{4168BDBA-F16D-41C0-8C11-AFC11E23EE1D}"/>
    <cellStyle name="Migliaia 4 6 2 2 4" xfId="15208" xr:uid="{1DD0EC09-ED6D-4EBD-8372-C55E72C60CFF}"/>
    <cellStyle name="Migliaia 4 6 2 3" xfId="20854" xr:uid="{89CCF8B6-E5E6-4347-80D9-EE7A62E5E43A}"/>
    <cellStyle name="Migliaia 4 6 2 3 2" xfId="33566" xr:uid="{82439491-365D-42AC-8A3A-23E8E889FF95}"/>
    <cellStyle name="Migliaia 4 6 2 4" xfId="33509" xr:uid="{5C557130-7F3C-4AE7-A763-720D0E44225F}"/>
    <cellStyle name="Migliaia 4 6 2 5" xfId="33450" xr:uid="{5D6EC7FA-3D97-4430-90E2-810AB5003E61}"/>
    <cellStyle name="Migliaia 4 6 2 6" xfId="33876" xr:uid="{72663B81-8FFC-429E-96D0-0B951C40E0CE}"/>
    <cellStyle name="Migliaia 4 6 2 7" xfId="2153" xr:uid="{C1C92FB5-7D1B-4591-8312-96F20C72BE04}"/>
    <cellStyle name="Migliaia 4 6 2 8" xfId="1294" xr:uid="{968EAB3D-1C20-4211-B4BE-D59EB5C4AB0A}"/>
    <cellStyle name="Migliaia 4 6 3" xfId="433" xr:uid="{67C77327-7C84-4671-BEFE-92EA3D3BDBC8}"/>
    <cellStyle name="Migliaia 4 6 3 2" xfId="33525" xr:uid="{A8C4DED9-1058-4D2F-89D0-6E4C83488FB2}"/>
    <cellStyle name="Migliaia 4 6 3 3" xfId="23834" xr:uid="{D67272B7-6CCC-439B-879A-D6B83B5BEC64}"/>
    <cellStyle name="Migliaia 4 6 3 4" xfId="1774" xr:uid="{7E46D959-0FF3-49DD-8F6D-A380CA8FF797}"/>
    <cellStyle name="Migliaia 4 6 3 6" xfId="2245" xr:uid="{80DBC06C-35BD-4241-9C64-FF0DE130D959}"/>
    <cellStyle name="Migliaia 4 6 4" xfId="14575" xr:uid="{A3734B9D-74B1-4DC6-95B1-7C70CAF11080}"/>
    <cellStyle name="Migliaia 4 6 4 2" xfId="33550" xr:uid="{BAE8E295-504B-40F6-8BEE-1F13221604C4}"/>
    <cellStyle name="Migliaia 4 6 4 3" xfId="25214" xr:uid="{0EF3C857-F7EB-4DE3-9A31-23351C7B0F28}"/>
    <cellStyle name="Migliaia 4 6 5" xfId="15156" xr:uid="{87E95078-A9B9-4C41-9F2A-ABCD40F8D552}"/>
    <cellStyle name="Migliaia 4 6 5 2" xfId="28185" xr:uid="{2D97B4A4-31C2-4CAC-94F7-94CEF34D2341}"/>
    <cellStyle name="Migliaia 4 6 6" xfId="17886" xr:uid="{1A28EA47-3821-4C20-8149-0A20F0ACFB7E}"/>
    <cellStyle name="Migliaia 4 6 7" xfId="33442" xr:uid="{EA9FB47B-0BE3-4A71-820B-5581C181E6FB}"/>
    <cellStyle name="Migliaia 4 6 8" xfId="33579" xr:uid="{DBE03634-9CCA-4FC4-A0F8-605DD3A15F57}"/>
    <cellStyle name="Migliaia 4 6 9" xfId="2101" xr:uid="{D25C082D-B8FA-422E-9EFE-09DBF58C7CC4}"/>
    <cellStyle name="Migliaia 4 61" xfId="1928" xr:uid="{255F08E1-5AD4-4D5D-9435-614FD5773C32}"/>
    <cellStyle name="Migliaia 4 7" xfId="251" xr:uid="{E014327B-C6D2-4A6D-8DA0-F87829E5B0DF}"/>
    <cellStyle name="Migliaia 4 7 10" xfId="5408" xr:uid="{DCEF1989-2BC8-4489-A2D4-11B6555EB524}"/>
    <cellStyle name="Migliaia 4 7 2" xfId="738" xr:uid="{FC82236E-5A8F-4762-BFEC-E6A57FF58957}"/>
    <cellStyle name="Migliaia 4 7 2 2" xfId="31012" xr:uid="{5DE6F7A1-52A1-4F97-8896-CCE66CF55FC1}"/>
    <cellStyle name="Migliaia 4 7 2 3" xfId="20723" xr:uid="{22320369-8649-424F-A978-59BD0C53109E}"/>
    <cellStyle name="Migliaia 4 7 2 4" xfId="33937" xr:uid="{B5A1E881-C953-4356-BDFF-6C81D34A5D22}"/>
    <cellStyle name="Migliaia 4 7 2 5" xfId="1642" xr:uid="{DD16FEDE-0FB9-47C4-AE32-01032D8D2535}"/>
    <cellStyle name="Migliaia 4 7 2 6" xfId="8584" xr:uid="{9B2F4305-8D1C-489E-B654-5DBD874F3F2C}"/>
    <cellStyle name="Migliaia 4 7 3" xfId="494" xr:uid="{E8D467BA-92E0-43B1-B55D-EB077707E2F7}"/>
    <cellStyle name="Migliaia 4 7 3 2" xfId="33549" xr:uid="{A5213345-1842-4B1E-A008-A86EBCC80160}"/>
    <cellStyle name="Migliaia 4 7 3 3" xfId="23702" xr:uid="{A41D5B4A-0BD4-4F6B-8AA1-3332B2B5B89F}"/>
    <cellStyle name="Migliaia 4 7 3 4" xfId="11707" xr:uid="{7D413E26-3B28-4DB9-B652-2F3786CD5540}"/>
    <cellStyle name="Migliaia 4 7 4" xfId="14671" xr:uid="{97C1CC6C-070B-43FE-A861-EDDF057806DF}"/>
    <cellStyle name="Migliaia 4 7 4 3" xfId="25311" xr:uid="{43215E6A-AF68-407C-9AC5-B9C3DE347A77}"/>
    <cellStyle name="Migliaia 4 7 5" xfId="28053" xr:uid="{857A154D-A2C5-40E8-923A-E291E27A57E6}"/>
    <cellStyle name="Migliaia 4 7 6" xfId="17754" xr:uid="{2AD00C80-D998-4032-BE88-DD01C74E37BC}"/>
    <cellStyle name="Migliaia 4 7 7" xfId="1031" xr:uid="{F9EB73F6-68FB-4E6C-B9B1-021D66B59ECC}"/>
    <cellStyle name="Migliaia 4 8" xfId="552" xr:uid="{EFD21654-7908-4AF5-AAF4-ECB971902BE3}"/>
    <cellStyle name="Migliaia 4 8 2" xfId="8514" xr:uid="{2EFB3DBD-02E2-42EE-965C-B3F0DB3273A1}"/>
    <cellStyle name="Migliaia 4 8 2 2" xfId="30943" xr:uid="{89FC6A8D-B731-4B4B-9483-48B8C7988B2D}"/>
    <cellStyle name="Migliaia 4 8 2 3" xfId="20653" xr:uid="{E2CA1880-074C-4515-BC77-254647A1363A}"/>
    <cellStyle name="Migliaia 4 8 3" xfId="11637" xr:uid="{058E980F-53FB-4D38-B7DA-E89C93302ACC}"/>
    <cellStyle name="Migliaia 4 8 3 2" xfId="33561" xr:uid="{9BD5E0BF-B2FC-48FB-AD72-E5D39913773C}"/>
    <cellStyle name="Migliaia 4 8 3 3" xfId="23632" xr:uid="{6A7DA515-73B1-434B-852C-6E7CBEA49C32}"/>
    <cellStyle name="Migliaia 4 8 4" xfId="14831" xr:uid="{7B7A233D-539F-4015-80D8-8D18648D08D5}"/>
    <cellStyle name="Migliaia 4 8 4 3" xfId="25470" xr:uid="{25018D1B-7A6E-47DE-B40A-4A6D74D6F55F}"/>
    <cellStyle name="Migliaia 4 8 5" xfId="27983" xr:uid="{B936A0F4-B936-4D47-B0EF-9439DDC41D2A}"/>
    <cellStyle name="Migliaia 4 8 6" xfId="17684" xr:uid="{E88103C7-8E46-47EE-92AD-8D5BC04DAF4F}"/>
    <cellStyle name="Migliaia 4 8 7" xfId="33751" xr:uid="{F3D6A895-1085-495F-A392-1CBADE6296A6}"/>
    <cellStyle name="Migliaia 4 8 8" xfId="1479" xr:uid="{8460C22B-1C68-4B82-97BC-384D78BCCA98}"/>
    <cellStyle name="Migliaia 4 8 9" xfId="5338" xr:uid="{D1050B0D-6DD1-4E5F-BA31-0F041EC9B96A}"/>
    <cellStyle name="Migliaia 4 9" xfId="309" xr:uid="{01F39836-9A95-407C-B0EB-BC1B9789900C}"/>
    <cellStyle name="Migliaia 4 9 2" xfId="8380" xr:uid="{A6ECBAEF-5FF3-4A40-B1AB-E328729C10B4}"/>
    <cellStyle name="Migliaia 4 9 2 2" xfId="30809" xr:uid="{97CEEA70-CC88-42D5-871E-D9540DBC2297}"/>
    <cellStyle name="Migliaia 4 9 2 3" xfId="20519" xr:uid="{AEA069CE-FC49-487B-8AB6-6F14DF0E32E9}"/>
    <cellStyle name="Migliaia 4 9 3" xfId="11503" xr:uid="{7D360A73-466A-4BA5-873A-67AA16F71889}"/>
    <cellStyle name="Migliaia 4 9 3 3" xfId="23498" xr:uid="{36FCA7C9-C0ED-4DD3-B3FE-B4C54723759C}"/>
    <cellStyle name="Migliaia 4 9 4" xfId="14750" xr:uid="{88D85F3D-87B8-4F37-B6FB-0E059364085B}"/>
    <cellStyle name="Migliaia 4 9 4 3" xfId="25389" xr:uid="{4055EF88-936C-49D7-8BCC-4576B639FF1C}"/>
    <cellStyle name="Migliaia 4 9 5" xfId="27849" xr:uid="{A55674D0-63B0-4B1B-826D-451940875E8D}"/>
    <cellStyle name="Migliaia 4 9 6" xfId="17550" xr:uid="{ECC8FCE1-DFE1-4330-A523-B20D81BE6012}"/>
    <cellStyle name="Migliaia 4 9 7" xfId="5204" xr:uid="{738AE011-CB41-469A-9556-C3024A3D43FC}"/>
    <cellStyle name="Migliaia 4_BRESCIA" xfId="1220" xr:uid="{B97D2216-1192-4842-B65F-DA372236E333}"/>
    <cellStyle name="Migliaia 40" xfId="3650" xr:uid="{1FD3DB72-D391-4489-99EC-C40AF963D9D9}"/>
    <cellStyle name="Migliaia 40 10" xfId="3737" xr:uid="{51AAD32E-98D4-4DB1-B3F9-B7EABC8337A6}"/>
    <cellStyle name="Migliaia 40 10 2" xfId="7029" xr:uid="{0240A92E-37BC-4CAA-B617-AC7584E7A9EB}"/>
    <cellStyle name="Migliaia 40 10 2 2" xfId="29530" xr:uid="{4E27A663-2092-40DC-AF06-101D733E2559}"/>
    <cellStyle name="Migliaia 40 10 2 3" xfId="19236" xr:uid="{A9469FB2-AABB-499B-A23D-CDF0E80976D3}"/>
    <cellStyle name="Migliaia 40 10 3" xfId="10220" xr:uid="{2B5CCD63-8646-4BDA-854C-5CE9776DA402}"/>
    <cellStyle name="Migliaia 40 10 3 2" xfId="32490" xr:uid="{C562D4C0-0CCC-4DA3-B76A-E8215C07D735}"/>
    <cellStyle name="Migliaia 40 10 3 3" xfId="22214" xr:uid="{B350DD50-085B-41EF-A820-A7A463AF67A7}"/>
    <cellStyle name="Migliaia 40 10 4" xfId="26566" xr:uid="{71FF537A-EBD9-40BE-B60C-BE64BB3FB636}"/>
    <cellStyle name="Migliaia 40 10 5" xfId="16266" xr:uid="{552BE731-A03B-4700-9EC2-F9213593C757}"/>
    <cellStyle name="Migliaia 40 11" xfId="6942" xr:uid="{46464F7E-7FD8-4264-BB68-30FC9D39BF96}"/>
    <cellStyle name="Migliaia 40 11 2" xfId="29443" xr:uid="{E9047A3B-0191-4B10-B897-3F59AFC4582A}"/>
    <cellStyle name="Migliaia 40 11 3" xfId="19149" xr:uid="{410E7B07-A940-4759-969F-EA1079B8D61E}"/>
    <cellStyle name="Migliaia 40 12" xfId="10133" xr:uid="{B7B635CB-6DA7-4827-BBC9-5DB5B2499B34}"/>
    <cellStyle name="Migliaia 40 12 2" xfId="32403" xr:uid="{B8EA27C5-1AAA-4236-961F-23F9A21A35BD}"/>
    <cellStyle name="Migliaia 40 12 3" xfId="22127" xr:uid="{82EF661D-1484-4866-95BB-DF97886909B2}"/>
    <cellStyle name="Migliaia 40 13" xfId="13453" xr:uid="{36EF5823-8E85-4060-A638-E2E68C3F3827}"/>
    <cellStyle name="Migliaia 40 13 3" xfId="24321" xr:uid="{71FEAED4-BDF0-4460-B574-89E89F38D7A5}"/>
    <cellStyle name="Migliaia 40 14" xfId="26479" xr:uid="{03ECB822-6768-4F57-A614-654850E4AE0A}"/>
    <cellStyle name="Migliaia 40 15" xfId="16179" xr:uid="{62536C7E-4079-4A84-8514-7AA073E31D55}"/>
    <cellStyle name="Migliaia 40 2" xfId="4525" xr:uid="{9BE2994B-B447-451D-9109-A290E216C5CF}"/>
    <cellStyle name="Migliaia 40 2 2" xfId="5813" xr:uid="{CDC250BA-58A8-449F-A150-7938C8431AC7}"/>
    <cellStyle name="Migliaia 40 2 2 2" xfId="9011" xr:uid="{4453B5A8-845B-4B7C-BAF5-9A232FC50EC7}"/>
    <cellStyle name="Migliaia 40 2 2 2 2" xfId="31423" xr:uid="{BAD52034-8316-45CF-BA9A-AB7861D8502C}"/>
    <cellStyle name="Migliaia 40 2 2 2 3" xfId="21134" xr:uid="{C664285F-CA41-41E2-9F24-00B49A93285F}"/>
    <cellStyle name="Migliaia 40 2 2 3" xfId="12116" xr:uid="{3AA3112C-0095-4EBD-B373-8D28AEAEFAFB}"/>
    <cellStyle name="Migliaia 40 2 2 3 3" xfId="24114" xr:uid="{F1F8E4B0-9069-4A79-BAAE-4EAED1ABC892}"/>
    <cellStyle name="Migliaia 40 2 2 4" xfId="28460" xr:uid="{DDF360E0-D7B8-44C9-83AF-5FDC94CF8CE2}"/>
    <cellStyle name="Migliaia 40 2 2 5" xfId="18166" xr:uid="{5C71C7D2-05DE-4024-9C90-6095F4DE3D2B}"/>
    <cellStyle name="Migliaia 40 2 3" xfId="7679" xr:uid="{C316470E-F1E3-44A5-A030-8AFC639CAEFA}"/>
    <cellStyle name="Migliaia 40 2 3 2" xfId="30150" xr:uid="{EAFD2DE1-2E6B-4459-B5D6-3EEDAE0ED064}"/>
    <cellStyle name="Migliaia 40 2 3 3" xfId="19857" xr:uid="{399DCB0D-DE67-424B-943F-ABF8CDD2A06C}"/>
    <cellStyle name="Migliaia 40 2 4" xfId="10842" xr:uid="{6220136A-AD33-4554-893C-69694F88AA30}"/>
    <cellStyle name="Migliaia 40 2 4 2" xfId="33111" xr:uid="{1F33F060-32EE-4872-A8E4-D9490A5F425C}"/>
    <cellStyle name="Migliaia 40 2 4 3" xfId="22836" xr:uid="{1FB82282-2997-4734-91E8-8C82CF79A61B}"/>
    <cellStyle name="Migliaia 40 2 5" xfId="14108" xr:uid="{CEB075D4-B3D1-4AEF-94ED-CDF884A5A96C}"/>
    <cellStyle name="Migliaia 40 2 5 3" xfId="24743" xr:uid="{5AABA200-4B85-4DF7-9619-8B1D6D3784EA}"/>
    <cellStyle name="Migliaia 40 2 6" xfId="27187" xr:uid="{4C091CA0-CBF3-4D06-B1DA-EFD6F12D49EA}"/>
    <cellStyle name="Migliaia 40 2 7" xfId="16888" xr:uid="{07523267-6BB7-4D5D-97DC-2B70575A0639}"/>
    <cellStyle name="Migliaia 40 3" xfId="5594" xr:uid="{38429B36-76EE-4A0F-8323-75AB2188ADCE}"/>
    <cellStyle name="Migliaia 40 3 2" xfId="8780" xr:uid="{93F433FA-102C-4006-B2F9-9FEB19CD0A54}"/>
    <cellStyle name="Migliaia 40 3 2 2" xfId="31210" xr:uid="{F78ABDBD-C921-44A5-A310-A0E9ED81C3F9}"/>
    <cellStyle name="Migliaia 40 3 2 3" xfId="20920" xr:uid="{5D38F021-FFA9-45AA-A51C-3D576151565F}"/>
    <cellStyle name="Migliaia 40 3 3" xfId="11902" xr:uid="{7583C170-C9FD-40EF-AF6D-40E40D442026}"/>
    <cellStyle name="Migliaia 40 3 3 3" xfId="23900" xr:uid="{4389C122-B4C3-4BCA-AAF6-8E2FABCE9B42}"/>
    <cellStyle name="Migliaia 40 3 4" xfId="14619" xr:uid="{CDD08BD1-8A84-4BDD-87C4-75B7161C1EA1}"/>
    <cellStyle name="Migliaia 40 3 4 3" xfId="25259" xr:uid="{2FEE9497-EE4E-4073-B742-313A8873D126}"/>
    <cellStyle name="Migliaia 40 3 5" xfId="28251" xr:uid="{63767C5E-D82D-4629-BA34-EADAF960A1CB}"/>
    <cellStyle name="Migliaia 40 3 6" xfId="17952" xr:uid="{73472A42-26C3-4595-9492-07596A69D304}"/>
    <cellStyle name="Migliaia 40 4" xfId="5474" xr:uid="{73DD5672-130C-4F60-B222-15AE55EE2380}"/>
    <cellStyle name="Migliaia 40 4 2" xfId="8650" xr:uid="{C5E0CC9E-8D36-4433-A1B7-7978B92F363F}"/>
    <cellStyle name="Migliaia 40 4 2 2" xfId="31078" xr:uid="{A2E85030-F60D-461D-A12F-C2366CE50ADC}"/>
    <cellStyle name="Migliaia 40 4 2 3" xfId="20789" xr:uid="{0E531402-98F3-47D9-90A9-2155A4F4F253}"/>
    <cellStyle name="Migliaia 40 4 3" xfId="11773" xr:uid="{E98166CF-9505-4A98-9B6C-48EA5EB809C3}"/>
    <cellStyle name="Migliaia 40 4 3 3" xfId="23768" xr:uid="{AA93A709-C16F-4FD1-B0A3-DD1F0B9B8D4B}"/>
    <cellStyle name="Migliaia 40 4 4" xfId="14463" xr:uid="{25CEB8EE-7293-4A3C-9095-6103F3EF2A28}"/>
    <cellStyle name="Migliaia 40 4 4 3" xfId="25101" xr:uid="{48ECFAEE-DD7D-4A93-888B-2BCDC4B58D62}"/>
    <cellStyle name="Migliaia 40 4 5" xfId="28119" xr:uid="{C716727F-38F6-48B5-A787-9E15F48C602A}"/>
    <cellStyle name="Migliaia 40 4 6" xfId="17820" xr:uid="{2622C30B-A92F-4A9E-AF39-5C3802107967}"/>
    <cellStyle name="Migliaia 40 5" xfId="5271" xr:uid="{E86F0C92-14D2-475A-92A3-E7E204BE8995}"/>
    <cellStyle name="Migliaia 40 5 2" xfId="8447" xr:uid="{6C9C7C74-F98C-49DC-A52A-49C4DC2E23A1}"/>
    <cellStyle name="Migliaia 40 5 2 2" xfId="30876" xr:uid="{11C877AD-3328-46CA-BF11-E9CB4B23F436}"/>
    <cellStyle name="Migliaia 40 5 2 3" xfId="20586" xr:uid="{A0A522E7-B690-4259-AEED-52DAAA2EB764}"/>
    <cellStyle name="Migliaia 40 5 3" xfId="11570" xr:uid="{32885437-23EA-4A67-A6A0-BC82A8642A2F}"/>
    <cellStyle name="Migliaia 40 5 3 3" xfId="23565" xr:uid="{24E4055C-CF9C-48A9-8398-747136377685}"/>
    <cellStyle name="Migliaia 40 5 4" xfId="14803" xr:uid="{B39D036A-863B-44F3-B571-10B886B46757}"/>
    <cellStyle name="Migliaia 40 5 4 3" xfId="25442" xr:uid="{DF5710FC-129F-4B9B-9395-F31DEA64FF2C}"/>
    <cellStyle name="Migliaia 40 5 5" xfId="27916" xr:uid="{47F8CFBB-BB73-44CD-938E-12B558332145}"/>
    <cellStyle name="Migliaia 40 5 6" xfId="17617" xr:uid="{18759E1D-059E-4F2D-B767-D2A372A548FA}"/>
    <cellStyle name="Migliaia 40 6" xfId="5171" xr:uid="{23224D02-2F2D-4546-8C28-DDBC8867DCF3}"/>
    <cellStyle name="Migliaia 40 6 2" xfId="8346" xr:uid="{DAB8A395-32D5-4FA8-9297-430B6AD19198}"/>
    <cellStyle name="Migliaia 40 6 2 2" xfId="30775" xr:uid="{825459E6-311A-4084-9A6D-13E7B7DA4D27}"/>
    <cellStyle name="Migliaia 40 6 2 3" xfId="20485" xr:uid="{46C305D6-6900-460E-9550-04B0A41B6813}"/>
    <cellStyle name="Migliaia 40 6 3" xfId="11469" xr:uid="{AAE02BF5-45FB-4439-806E-7CD513A80668}"/>
    <cellStyle name="Migliaia 40 6 3 3" xfId="23464" xr:uid="{0A6A5EA9-02BB-413D-9A03-EFF67AF6ECCA}"/>
    <cellStyle name="Migliaia 40 6 4" xfId="14608" xr:uid="{BE22FC3B-5B10-4710-A487-6BFC94A68AA0}"/>
    <cellStyle name="Migliaia 40 6 4 3" xfId="25248" xr:uid="{30570E92-5DD4-49D0-A265-565D03C02E77}"/>
    <cellStyle name="Migliaia 40 6 5" xfId="27815" xr:uid="{BD0EC865-5A07-47BC-935F-71CE4A765611}"/>
    <cellStyle name="Migliaia 40 6 6" xfId="17516" xr:uid="{DA898CB4-CBE4-417C-B3DD-A65B15E3C60E}"/>
    <cellStyle name="Migliaia 40 7" xfId="5068" xr:uid="{A4842091-D531-4CD7-BBAA-9CC72168050C}"/>
    <cellStyle name="Migliaia 40 7 2" xfId="8243" xr:uid="{960974A0-3A26-4E4C-B93E-676A1F7F2BB8}"/>
    <cellStyle name="Migliaia 40 7 2 2" xfId="30686" xr:uid="{64A3C895-7ADF-41A9-9D03-370E8614E132}"/>
    <cellStyle name="Migliaia 40 7 2 3" xfId="20396" xr:uid="{B86974A0-63E1-4292-8BB3-E5C2C15ECB05}"/>
    <cellStyle name="Migliaia 40 7 3" xfId="11380" xr:uid="{1D5D5486-9829-4D64-9BBC-6BA30223A0A9}"/>
    <cellStyle name="Migliaia 40 7 3 3" xfId="23375" xr:uid="{555175C0-438D-4D73-9960-5FE224247DD6}"/>
    <cellStyle name="Migliaia 40 7 4" xfId="27726" xr:uid="{9C81B2CB-3A2B-4E7B-B3C2-480D3A06FFAD}"/>
    <cellStyle name="Migliaia 40 7 5" xfId="17427" xr:uid="{6D88E1A5-AD83-4919-AFD7-75CAD7B38E53}"/>
    <cellStyle name="Migliaia 40 8" xfId="4037" xr:uid="{5A01628D-FC46-46C8-927D-B9D241840ADA}"/>
    <cellStyle name="Migliaia 40 8 2" xfId="7392" xr:uid="{394C6D8F-1E72-4629-AD00-011ABEB27916}"/>
    <cellStyle name="Migliaia 40 8 2 2" xfId="29892" xr:uid="{51A943C4-47B0-4234-8136-4EA0D004A1E8}"/>
    <cellStyle name="Migliaia 40 8 2 3" xfId="19599" xr:uid="{2D1316B6-4BEB-442A-9ED5-B56DBAAB5DBA}"/>
    <cellStyle name="Migliaia 40 8 3" xfId="10583" xr:uid="{55B6DFA6-9454-463F-B270-F53F6FC81F85}"/>
    <cellStyle name="Migliaia 40 8 3 2" xfId="32853" xr:uid="{2719A2DC-EE1D-43DD-A1E7-EA7552EC7341}"/>
    <cellStyle name="Migliaia 40 8 3 3" xfId="22577" xr:uid="{64903D59-B0A0-4979-B882-0ED7E23A0993}"/>
    <cellStyle name="Migliaia 40 8 4" xfId="26929" xr:uid="{A501677C-5DA8-4D0A-85A3-C335D7D2C996}"/>
    <cellStyle name="Migliaia 40 8 5" xfId="16629" xr:uid="{64CCDCDD-5E2A-4BD5-A76E-3FB68B47A930}"/>
    <cellStyle name="Migliaia 40 9" xfId="3851" xr:uid="{3B441996-0D43-4728-AD10-FAAD0C319534}"/>
    <cellStyle name="Migliaia 40 9 2" xfId="7140" xr:uid="{1C0A7AE7-C66E-4A88-BA56-6797CB8AD749}"/>
    <cellStyle name="Migliaia 40 9 2 2" xfId="29641" xr:uid="{11C605B1-3273-41A6-A7D8-ABBB928EA45F}"/>
    <cellStyle name="Migliaia 40 9 2 3" xfId="19347" xr:uid="{71A4A25C-8A82-4B0C-A63E-5640FF09BD62}"/>
    <cellStyle name="Migliaia 40 9 3" xfId="10331" xr:uid="{10EE6070-45CE-4564-A5F5-F4F48877A0C9}"/>
    <cellStyle name="Migliaia 40 9 3 2" xfId="32601" xr:uid="{1611FD2E-96F4-4009-8D32-822424F231E4}"/>
    <cellStyle name="Migliaia 40 9 3 3" xfId="22325" xr:uid="{965185E5-5F4A-4D7A-9904-B960C5678384}"/>
    <cellStyle name="Migliaia 40 9 4" xfId="26677" xr:uid="{CA53A2F2-A011-4818-8F59-77642450D3DD}"/>
    <cellStyle name="Migliaia 40 9 5" xfId="16377" xr:uid="{5E16ABB4-2386-419E-8BAF-C87E6DFE5AE4}"/>
    <cellStyle name="Migliaia 41" xfId="4038" xr:uid="{452577D7-5EEF-4336-9FA2-3AA6D07D72F2}"/>
    <cellStyle name="Migliaia 41 2" xfId="4378" xr:uid="{AA731543-9201-48D9-BB9A-E21BA47F13DB}"/>
    <cellStyle name="Migliaia 41 2 2" xfId="5854" xr:uid="{BFF556DA-7B9C-4BB0-8ABC-B9C58D86D6B8}"/>
    <cellStyle name="Migliaia 41 2 2 2" xfId="9060" xr:uid="{85149733-5BDB-4A61-972A-9E0C9AB17A57}"/>
    <cellStyle name="Migliaia 41 2 2 2 2" xfId="31470" xr:uid="{2A9FF2D4-4498-4422-915A-43AB13613ED8}"/>
    <cellStyle name="Migliaia 41 2 2 2 3" xfId="21183" xr:uid="{B8FCC582-EF58-4D80-90F0-774A28476EDB}"/>
    <cellStyle name="Migliaia 41 2 2 3" xfId="12164" xr:uid="{2ED10804-EF6E-4A13-BC6C-2DA133C5AA48}"/>
    <cellStyle name="Migliaia 41 2 2 3 3" xfId="24163" xr:uid="{E57E3B6C-4038-4F66-8907-93C712C49939}"/>
    <cellStyle name="Migliaia 41 2 2 4" xfId="28509" xr:uid="{2BB3AFFF-3002-4E2F-B82B-AE1EC7FD7A76}"/>
    <cellStyle name="Migliaia 41 2 2 5" xfId="18215" xr:uid="{8C2934C5-B168-4D61-84A1-00EA42066BD8}"/>
    <cellStyle name="Migliaia 41 2 3" xfId="7668" xr:uid="{B0A3AFC2-C3A5-4AAB-AB64-8757EA6778B2}"/>
    <cellStyle name="Migliaia 41 2 3 2" xfId="30139" xr:uid="{634A0DC7-931B-4317-AF1B-86E73F3B2389}"/>
    <cellStyle name="Migliaia 41 2 3 3" xfId="19846" xr:uid="{CC1D6B89-71F0-49CF-9A2D-7C1519BD8B85}"/>
    <cellStyle name="Migliaia 41 2 4" xfId="10831" xr:uid="{44C108F0-F3C2-452B-BC72-85A00C53067C}"/>
    <cellStyle name="Migliaia 41 2 4 2" xfId="33100" xr:uid="{472662ED-2248-47FD-85E7-5E71F291301A}"/>
    <cellStyle name="Migliaia 41 2 4 3" xfId="22825" xr:uid="{916237C3-11B6-4D58-9C27-68B8FA072485}"/>
    <cellStyle name="Migliaia 41 2 5" xfId="13998" xr:uid="{24AB92F2-D0A0-45C4-8B32-85CF31239E0F}"/>
    <cellStyle name="Migliaia 41 2 5 3" xfId="24732" xr:uid="{18688ABA-E659-4C8A-8C5B-D258A388DC8A}"/>
    <cellStyle name="Migliaia 41 2 6" xfId="27176" xr:uid="{28AAE039-0526-4A5F-8A51-ACEF318A4F89}"/>
    <cellStyle name="Migliaia 41 2 7" xfId="16877" xr:uid="{E01BBAAF-FC5A-42CF-A6B0-F91457AD9448}"/>
    <cellStyle name="Migliaia 41 3" xfId="5272" xr:uid="{CC7D857C-DC61-47F9-A34B-FD38F6B4704C}"/>
    <cellStyle name="Migliaia 41 3 2" xfId="8448" xr:uid="{759EEC84-1BC2-4197-9BA3-BF7965872605}"/>
    <cellStyle name="Migliaia 41 3 2 2" xfId="30877" xr:uid="{32946164-AD3A-45E3-8217-6142F0F713B5}"/>
    <cellStyle name="Migliaia 41 3 2 3" xfId="20587" xr:uid="{5CE9F674-7266-4456-8AA2-81D157F9BE23}"/>
    <cellStyle name="Migliaia 41 3 3" xfId="11571" xr:uid="{642D147D-4424-4F54-9941-9B93B98B4245}"/>
    <cellStyle name="Migliaia 41 3 3 3" xfId="23566" xr:uid="{D32FC333-6268-4EE0-9039-5C50D31C3828}"/>
    <cellStyle name="Migliaia 41 3 4" xfId="13825" xr:uid="{04824B94-C215-4526-81DB-742F7FA7C0AA}"/>
    <cellStyle name="Migliaia 41 3 4 3" xfId="24649" xr:uid="{54925C08-7EC7-4369-AB3A-AD59BE75976F}"/>
    <cellStyle name="Migliaia 41 3 5" xfId="27917" xr:uid="{6E8DA028-AC20-4C8F-AD7B-085FD2AF8FAA}"/>
    <cellStyle name="Migliaia 41 3 6" xfId="17618" xr:uid="{0BEAD722-EA26-4E8B-8DD5-8D8A7E820C70}"/>
    <cellStyle name="Migliaia 41 4" xfId="5172" xr:uid="{09097D2D-AAC6-4841-B879-70489E81EB4E}"/>
    <cellStyle name="Migliaia 41 4 2" xfId="8347" xr:uid="{947B0090-1654-46BE-B3EF-90343F54DC41}"/>
    <cellStyle name="Migliaia 41 4 2 2" xfId="30776" xr:uid="{46682AF9-58A7-44AC-A70E-67B3D58E3723}"/>
    <cellStyle name="Migliaia 41 4 2 3" xfId="20486" xr:uid="{B03E03C4-8EEC-4965-9129-80176DF3CBC3}"/>
    <cellStyle name="Migliaia 41 4 3" xfId="11470" xr:uid="{CD018B05-6BDA-44CD-82D6-A7B3FBAE2A87}"/>
    <cellStyle name="Migliaia 41 4 3 3" xfId="23465" xr:uid="{43770427-7D03-474D-9976-0D01E2D00C61}"/>
    <cellStyle name="Migliaia 41 4 4" xfId="27816" xr:uid="{306615ED-3171-4985-84D4-E073028EED7F}"/>
    <cellStyle name="Migliaia 41 4 5" xfId="17517" xr:uid="{7EA80444-6C8D-4817-ABF8-839DE51974DD}"/>
    <cellStyle name="Migliaia 41 5" xfId="7393" xr:uid="{DA6F72D1-570E-40D9-BDC7-8DEC64EB7F0D}"/>
    <cellStyle name="Migliaia 41 5 2" xfId="29893" xr:uid="{20AE2375-8A8C-409C-919E-23A7785105EC}"/>
    <cellStyle name="Migliaia 41 5 3" xfId="19600" xr:uid="{4D2134B3-3691-4872-B4A6-DE7E050F5908}"/>
    <cellStyle name="Migliaia 41 6" xfId="10584" xr:uid="{34E8CC34-0912-4137-8768-8EBEA851C341}"/>
    <cellStyle name="Migliaia 41 6 2" xfId="32854" xr:uid="{5697F113-AFCF-477A-891D-ACD23C36F115}"/>
    <cellStyle name="Migliaia 41 6 3" xfId="22578" xr:uid="{A8460864-CC2A-4420-BD33-E833EE8754E5}"/>
    <cellStyle name="Migliaia 41 7" xfId="13305" xr:uid="{8F79DE0F-7486-42CB-92D3-AD8237548938}"/>
    <cellStyle name="Migliaia 41 7 3" xfId="24310" xr:uid="{A2ED88B7-F655-450A-BE26-0809C3F118B5}"/>
    <cellStyle name="Migliaia 41 8" xfId="26930" xr:uid="{D5EAF09C-C317-4887-A2EF-3960B7B90807}"/>
    <cellStyle name="Migliaia 41 9" xfId="16630" xr:uid="{BFB2D6D2-91F0-4B87-A920-E6BE9F388260}"/>
    <cellStyle name="Migliaia 42" xfId="4383" xr:uid="{A54F880B-9AA2-47D0-8FB9-C3153BE20539}"/>
    <cellStyle name="Migliaia 42 2" xfId="5520" xr:uid="{39222852-AC15-4420-A3DB-1B8E933B0377}"/>
    <cellStyle name="Migliaia 42 2 2" xfId="8699" xr:uid="{973DD56A-C658-45AB-94E9-1D8DFDF63AD6}"/>
    <cellStyle name="Migliaia 42 2 2 2" xfId="31127" xr:uid="{233892A9-A610-40A1-B3AE-FCD9892FC9E7}"/>
    <cellStyle name="Migliaia 42 2 2 3" xfId="20838" xr:uid="{E2C4AA4A-9DF1-4A15-8C88-D6EC1C9A14B2}"/>
    <cellStyle name="Migliaia 42 2 3" xfId="11822" xr:uid="{E625451B-E539-43BB-9C65-386E568B1D09}"/>
    <cellStyle name="Migliaia 42 2 3 3" xfId="23817" xr:uid="{D31C2593-4953-4DB3-A4AE-00480A32741A}"/>
    <cellStyle name="Migliaia 42 2 4" xfId="14000" xr:uid="{5993C28B-D6C8-4B6B-9CD9-4510B5909387}"/>
    <cellStyle name="Migliaia 42 2 4 3" xfId="24734" xr:uid="{C06C232A-466E-4D58-A905-4A38EF02F534}"/>
    <cellStyle name="Migliaia 42 2 5" xfId="28168" xr:uid="{27780966-A87B-429D-B9EB-683C30B96B2D}"/>
    <cellStyle name="Migliaia 42 2 6" xfId="17869" xr:uid="{6E04F61C-2473-4F88-97D9-6B2FB0394FE6}"/>
    <cellStyle name="Migliaia 42 3" xfId="5183" xr:uid="{A81307D1-6826-4064-B8E0-53C313F4F484}"/>
    <cellStyle name="Migliaia 42 3 2" xfId="8358" xr:uid="{A5473C7D-1434-41DE-A68F-949C97657190}"/>
    <cellStyle name="Migliaia 42 3 2 2" xfId="30787" xr:uid="{70267BB4-D8A7-4C05-8FD0-EA96BEDA18EF}"/>
    <cellStyle name="Migliaia 42 3 2 3" xfId="20497" xr:uid="{5F18A239-803F-4830-A3A4-685ADE59162B}"/>
    <cellStyle name="Migliaia 42 3 3" xfId="11481" xr:uid="{9A23BB31-6BA1-467C-A528-20BEDCC64FFD}"/>
    <cellStyle name="Migliaia 42 3 3 3" xfId="23476" xr:uid="{65F38AA4-3B59-443C-888E-73216A8EEE47}"/>
    <cellStyle name="Migliaia 42 3 4" xfId="27827" xr:uid="{9BF44E20-ECA1-46F9-97EB-DB41D67AFED7}"/>
    <cellStyle name="Migliaia 42 3 5" xfId="17528" xr:uid="{A4AC5BE9-3BCF-4F1F-BA00-F0EA9114132C}"/>
    <cellStyle name="Migliaia 42 4" xfId="7670" xr:uid="{30750BED-4A21-44C4-95D3-9264159AA6F3}"/>
    <cellStyle name="Migliaia 42 4 2" xfId="30141" xr:uid="{7FC41335-9A4E-442F-8939-DF16AC54E94F}"/>
    <cellStyle name="Migliaia 42 4 3" xfId="19848" xr:uid="{F3C61F96-D316-40B0-B9CE-F08D191EDADF}"/>
    <cellStyle name="Migliaia 42 5" xfId="10833" xr:uid="{15BC51EA-42AD-4803-B6F2-382AF4B08969}"/>
    <cellStyle name="Migliaia 42 5 2" xfId="33102" xr:uid="{DEEE1622-3D33-4E0E-A353-F214A2979FB8}"/>
    <cellStyle name="Migliaia 42 5 3" xfId="22827" xr:uid="{C43EDF76-D450-400B-87A2-B140B09E8251}"/>
    <cellStyle name="Migliaia 42 6" xfId="13311" xr:uid="{6EC940FF-9396-4B12-B04F-3AFBAFC4BE7B}"/>
    <cellStyle name="Migliaia 42 6 3" xfId="24312" xr:uid="{D7A5F4D0-D062-4AD1-80DE-31C3F4183C74}"/>
    <cellStyle name="Migliaia 42 7" xfId="27178" xr:uid="{11495C52-C0AF-442A-B761-6B5D7123B84C}"/>
    <cellStyle name="Migliaia 42 8" xfId="16879" xr:uid="{9B0138D1-773C-4505-B078-2391BA3CE664}"/>
    <cellStyle name="Migliaia 43" xfId="5391" xr:uid="{0648AFC4-F864-434E-8AF5-CCC92BAE4EE4}"/>
    <cellStyle name="Migliaia 43 2" xfId="8567" xr:uid="{63CAB7BA-2E33-48DC-9D4B-3CC5898ECFDC}"/>
    <cellStyle name="Migliaia 43 2 2" xfId="30996" xr:uid="{4FC54A5D-28A5-475E-84F6-0D2FBE53179D}"/>
    <cellStyle name="Migliaia 43 2 3" xfId="20706" xr:uid="{5A4CD8D6-E687-404A-B76E-42623D805220}"/>
    <cellStyle name="Migliaia 43 3" xfId="11690" xr:uid="{983107E9-4FD3-408A-9AC7-2A514C6C6E47}"/>
    <cellStyle name="Migliaia 43 3 3" xfId="23685" xr:uid="{4BA37BD2-3D1A-4061-AE6F-C8829367C6A1}"/>
    <cellStyle name="Migliaia 43 4" xfId="13664" xr:uid="{79724D18-A7F5-46C3-BE59-FDCCA5FC95E4}"/>
    <cellStyle name="Migliaia 43 4 3" xfId="24486" xr:uid="{53061CEE-AB31-45ED-8ABB-0985B5AA07B3}"/>
    <cellStyle name="Migliaia 43 5" xfId="28036" xr:uid="{F96645C8-459E-4487-BA66-4B21019B38DE}"/>
    <cellStyle name="Migliaia 43 6" xfId="17737" xr:uid="{62DBD8E5-7C0A-4B45-A441-BD1B66FBBB9F}"/>
    <cellStyle name="Migliaia 44" xfId="5386" xr:uid="{6B46A8BA-0778-42C1-9EF9-318EBC1547F5}"/>
    <cellStyle name="Migliaia 44 2" xfId="8562" xr:uid="{E0BBD9C6-9D92-4F71-872D-9C25E45B9F61}"/>
    <cellStyle name="Migliaia 44 2 2" xfId="30991" xr:uid="{65258B8B-DA38-4772-8254-6F7752C6FBBF}"/>
    <cellStyle name="Migliaia 44 2 3" xfId="20701" xr:uid="{B9424FAA-28F9-4166-AD20-D3BF2777A80E}"/>
    <cellStyle name="Migliaia 44 3" xfId="11685" xr:uid="{C9351F0B-0E92-4972-868A-D848777E57EC}"/>
    <cellStyle name="Migliaia 44 3 3" xfId="23680" xr:uid="{A842348C-0621-432F-8E5A-DF2A1EE61D43}"/>
    <cellStyle name="Migliaia 44 4" xfId="13824" xr:uid="{B2F70512-6505-4461-8D5E-3CC37B6DAA54}"/>
    <cellStyle name="Migliaia 44 4 3" xfId="24648" xr:uid="{FDDFACD4-60E5-4C27-867A-C915878075DC}"/>
    <cellStyle name="Migliaia 44 5" xfId="28031" xr:uid="{6CC8B72F-08D0-4414-BD6A-54A4FD8CF9B3}"/>
    <cellStyle name="Migliaia 44 6" xfId="17732" xr:uid="{547BD14A-481C-4755-A5EE-8C950C63205C}"/>
    <cellStyle name="Migliaia 45" xfId="5381" xr:uid="{C9A40FFE-E8F3-4963-A2EB-A9ECDBC321CC}"/>
    <cellStyle name="Migliaia 45 2" xfId="8557" xr:uid="{9601C3D2-90C3-467F-86D2-D52CAF1E2A76}"/>
    <cellStyle name="Migliaia 45 2 2" xfId="30986" xr:uid="{70A1E7E9-D478-4FB7-A807-7D82AC31159E}"/>
    <cellStyle name="Migliaia 45 2 3" xfId="20696" xr:uid="{C37849CF-3506-4BE4-8846-1AB39E3C8751}"/>
    <cellStyle name="Migliaia 45 3" xfId="11680" xr:uid="{8B28E1EF-6D84-4DC7-977D-FC1905FD33A8}"/>
    <cellStyle name="Migliaia 45 3 3" xfId="23675" xr:uid="{A3EB4277-689D-4073-9419-179C09A64A06}"/>
    <cellStyle name="Migliaia 45 4" xfId="14264" xr:uid="{7993823C-4276-461D-92D0-28D7FE8ECBB2}"/>
    <cellStyle name="Migliaia 45 4 3" xfId="24903" xr:uid="{459D0DBD-93C8-47B8-853A-55D5936ACA1D}"/>
    <cellStyle name="Migliaia 45 5" xfId="28026" xr:uid="{29326763-3E5E-47C5-A3BB-84844046BAE4}"/>
    <cellStyle name="Migliaia 45 6" xfId="17727" xr:uid="{8262FF63-59AA-4A61-BE6F-E4E737B72FA3}"/>
    <cellStyle name="Migliaia 46" xfId="5325" xr:uid="{661B8A9D-3ED0-4BE4-8F07-8A859B39907C}"/>
    <cellStyle name="Migliaia 46 2" xfId="8501" xr:uid="{3C2922F4-63A8-4C90-A819-DDB7A933F50D}"/>
    <cellStyle name="Migliaia 46 2 2" xfId="30930" xr:uid="{E6B3E453-EB45-40B3-B75E-ED8AB0DA4754}"/>
    <cellStyle name="Migliaia 46 2 3" xfId="20640" xr:uid="{1B4E17B3-4FD8-47E6-9D09-4EBFA8883ED6}"/>
    <cellStyle name="Migliaia 46 3" xfId="11624" xr:uid="{37D7A9D2-0D94-452B-B895-B28A530F1F2A}"/>
    <cellStyle name="Migliaia 46 3 3" xfId="23619" xr:uid="{6644B25F-318B-42B0-90FA-045BC856E35D}"/>
    <cellStyle name="Migliaia 46 4" xfId="14429" xr:uid="{E50E15BE-01C7-4788-A775-2E4C1515ADEA}"/>
    <cellStyle name="Migliaia 46 4 3" xfId="25067" xr:uid="{DE77B31C-5338-452B-B672-19E3F91C4C09}"/>
    <cellStyle name="Migliaia 46 5" xfId="27970" xr:uid="{07CE9015-EB21-45EF-B724-F82FEC54187B}"/>
    <cellStyle name="Migliaia 46 6" xfId="17671" xr:uid="{B801CB08-AD3F-4344-A489-26991FD15509}"/>
    <cellStyle name="Migliaia 47" xfId="5340" xr:uid="{BAFA3BE5-9920-46AD-852D-66D3CCDB6E73}"/>
    <cellStyle name="Migliaia 47 2" xfId="8516" xr:uid="{6C4815FC-C7E4-426B-8892-4A43F4B24C5A}"/>
    <cellStyle name="Migliaia 47 2 2" xfId="30945" xr:uid="{2ADF0C40-39DC-4B3E-BEA1-DCCFAA3E32BF}"/>
    <cellStyle name="Migliaia 47 2 3" xfId="20655" xr:uid="{FBD06F04-E2C9-4ECE-9B5D-411E5F5B272B}"/>
    <cellStyle name="Migliaia 47 3" xfId="11639" xr:uid="{2D8B7BC1-2662-4413-9399-4BF90744D82F}"/>
    <cellStyle name="Migliaia 47 3 3" xfId="23634" xr:uid="{9EB5B0BB-BAD4-4ABC-9AF2-AEE48F7FCE9A}"/>
    <cellStyle name="Migliaia 47 4" xfId="14627" xr:uid="{A9F33BBA-B3B2-40EC-9C14-6B77B2322AF1}"/>
    <cellStyle name="Migliaia 47 4 3" xfId="25267" xr:uid="{612D6BC6-75EA-4369-B0E8-AB017FE04BBB}"/>
    <cellStyle name="Migliaia 47 5" xfId="27985" xr:uid="{5479C826-C073-46A9-BA9E-93B45DC47B71}"/>
    <cellStyle name="Migliaia 47 6" xfId="17686" xr:uid="{3076DF9B-6078-4C25-A9CC-8007B2C62E19}"/>
    <cellStyle name="Migliaia 48" xfId="4834" xr:uid="{C90BF173-2C9E-413F-80B8-818CB5AD5256}"/>
    <cellStyle name="Migliaia 48 2" xfId="8009" xr:uid="{53CBC6A0-C0C3-47BA-8D05-85B99E57C7BD}"/>
    <cellStyle name="Migliaia 48 2 2" xfId="30480" xr:uid="{EAA018D1-482C-4B51-BE75-5DC1709FBE0D}"/>
    <cellStyle name="Migliaia 48 2 3" xfId="20190" xr:uid="{EF99C925-E4C5-4F44-90C8-509DD05E6CBF}"/>
    <cellStyle name="Migliaia 48 3" xfId="11174" xr:uid="{EDBE7D19-BBE5-4C72-AD1A-C95830C6B420}"/>
    <cellStyle name="Migliaia 48 3 3" xfId="23169" xr:uid="{71CB2E39-AA51-4868-80BB-91E1B9408A3B}"/>
    <cellStyle name="Migliaia 48 4" xfId="14862" xr:uid="{ACB06A11-255B-44C4-8194-01E9924650A9}"/>
    <cellStyle name="Migliaia 48 4 3" xfId="25497" xr:uid="{9FBD9F27-F128-45B6-A4C6-2D162392DD57}"/>
    <cellStyle name="Migliaia 48 5" xfId="27520" xr:uid="{C4827A16-E6B0-4673-A4D1-BCB0EF6D4224}"/>
    <cellStyle name="Migliaia 48 6" xfId="17221" xr:uid="{EF104882-4B44-4D76-91AD-4A9FE815172D}"/>
    <cellStyle name="Migliaia 49" xfId="4849" xr:uid="{CFE15426-ADB5-4E21-9E44-5E8061C73D3D}"/>
    <cellStyle name="Migliaia 49 2" xfId="8024" xr:uid="{60EE385A-6064-4653-8AD7-5A530D96D35D}"/>
    <cellStyle name="Migliaia 49 2 2" xfId="30495" xr:uid="{364CFBBF-D17F-46E7-AB57-E22C8D3CB7EE}"/>
    <cellStyle name="Migliaia 49 2 3" xfId="20205" xr:uid="{19A3E0DB-F106-4561-9186-EA2D9861A1BD}"/>
    <cellStyle name="Migliaia 49 3" xfId="11189" xr:uid="{224D6329-333E-4798-9636-0FE7530CC85B}"/>
    <cellStyle name="Migliaia 49 3 3" xfId="23184" xr:uid="{146DBC1B-0E4A-4EE6-A537-E8C9A1384F3D}"/>
    <cellStyle name="Migliaia 49 4" xfId="14719" xr:uid="{10942DE9-0A65-4B79-B1BB-EFFA59EE2BBB}"/>
    <cellStyle name="Migliaia 49 4 3" xfId="25356" xr:uid="{F1B8BFFA-0BBD-46EA-8D7E-3EF6E9D26E18}"/>
    <cellStyle name="Migliaia 49 5" xfId="27535" xr:uid="{FA04FAB6-E5C2-4C46-B034-C678CF83CE7C}"/>
    <cellStyle name="Migliaia 49 6" xfId="17236" xr:uid="{BAF8FFF3-B819-4416-9648-0143B55437B5}"/>
    <cellStyle name="Migliaia 5" xfId="60" xr:uid="{3AEFC9F0-2F3A-4C21-AE6B-64617A7BD900}"/>
    <cellStyle name="Migliaia 5 10" xfId="4997" xr:uid="{CCF36D65-D5F9-4D5E-9AEA-47918E149CA1}"/>
    <cellStyle name="Migliaia 5 10 2" xfId="8172" xr:uid="{8E9A97D6-43F8-44A1-BB3A-157FE27325C1}"/>
    <cellStyle name="Migliaia 5 10 2 2" xfId="30621" xr:uid="{454FBD01-7E32-4230-A463-A645AFB47FAF}"/>
    <cellStyle name="Migliaia 5 10 2 3" xfId="20331" xr:uid="{A5DACFE2-A3DA-40A8-805A-B76E87ABE155}"/>
    <cellStyle name="Migliaia 5 10 3" xfId="11315" xr:uid="{04F65C6D-51C5-40EB-B407-2DFC6CBE0846}"/>
    <cellStyle name="Migliaia 5 10 3 3" xfId="23310" xr:uid="{B51CF6B2-553E-474D-8AD8-4F1A098EAF31}"/>
    <cellStyle name="Migliaia 5 10 4" xfId="14901" xr:uid="{222027B2-FE63-47A8-ABF6-3C615FD710D1}"/>
    <cellStyle name="Migliaia 5 10 4 3" xfId="25537" xr:uid="{34126734-39C4-4BB8-B1BD-C213BFF47675}"/>
    <cellStyle name="Migliaia 5 10 5" xfId="27661" xr:uid="{5AA9A854-6B53-45CB-A547-48472BA25CC1}"/>
    <cellStyle name="Migliaia 5 10 6" xfId="17362" xr:uid="{940CD42D-2154-4958-BEEC-62C402344F1C}"/>
    <cellStyle name="Migliaia 5 11" xfId="4848" xr:uid="{487518DE-1051-43B6-BBA2-E7BC47F79662}"/>
    <cellStyle name="Migliaia 5 11 2" xfId="8023" xr:uid="{0826353D-ACF6-441F-AFC9-9CE14A7F21AD}"/>
    <cellStyle name="Migliaia 5 11 2 2" xfId="30494" xr:uid="{7C67CBFF-87F4-4C02-A005-3899F3B2D7ED}"/>
    <cellStyle name="Migliaia 5 11 2 3" xfId="20204" xr:uid="{35A63E0B-F026-4F18-A2FB-B447E7B1C5DD}"/>
    <cellStyle name="Migliaia 5 11 3" xfId="11188" xr:uid="{DF1291CB-48A5-4DDB-94BA-4793B6F4E1FE}"/>
    <cellStyle name="Migliaia 5 11 3 3" xfId="23183" xr:uid="{596AB5F9-82D8-45F2-B9A8-145E04203C3B}"/>
    <cellStyle name="Migliaia 5 11 4" xfId="27534" xr:uid="{0CB622D5-7D56-4C68-937C-AF9879ABD626}"/>
    <cellStyle name="Migliaia 5 11 5" xfId="17235" xr:uid="{26554843-F2C8-40D0-ACD3-76FD7449D491}"/>
    <cellStyle name="Migliaia 5 12" xfId="3972" xr:uid="{4B02C065-CAEF-40F9-89DD-FF35CBA0AAFD}"/>
    <cellStyle name="Migliaia 5 12 2" xfId="7327" xr:uid="{06C5AF37-18A6-4D27-8C29-99B79783300A}"/>
    <cellStyle name="Migliaia 5 12 2 2" xfId="29827" xr:uid="{0222990C-E7A8-471D-AA5E-738937291737}"/>
    <cellStyle name="Migliaia 5 12 2 3" xfId="19534" xr:uid="{4EC87EF8-C1EF-4AE6-B62E-7F449267D1D0}"/>
    <cellStyle name="Migliaia 5 12 3" xfId="10518" xr:uid="{B74E261A-3FD7-46DF-A4CC-CC50CBE7EE26}"/>
    <cellStyle name="Migliaia 5 12 3 2" xfId="32788" xr:uid="{B528E21F-ADBF-45EF-AF35-E2DB4B8E1837}"/>
    <cellStyle name="Migliaia 5 12 3 3" xfId="22512" xr:uid="{69A0370D-25A5-43DF-95F6-509B1AA7F242}"/>
    <cellStyle name="Migliaia 5 12 4" xfId="26864" xr:uid="{46621CC3-08CC-4461-98AC-7C815C7427E6}"/>
    <cellStyle name="Migliaia 5 12 5" xfId="16564" xr:uid="{0672D8E4-10CA-486F-86D2-5CE20134A6A8}"/>
    <cellStyle name="Migliaia 5 13" xfId="3787" xr:uid="{7C49D41D-9DA1-43F3-8E70-0E9D6EE3CC2A}"/>
    <cellStyle name="Migliaia 5 13 2" xfId="7076" xr:uid="{B0B263AC-DAB3-4027-9033-6ECADCAAE615}"/>
    <cellStyle name="Migliaia 5 13 2 2" xfId="29577" xr:uid="{9B313323-A50E-4D42-8C3A-CDB7579A526B}"/>
    <cellStyle name="Migliaia 5 13 2 3" xfId="19283" xr:uid="{EA6587C3-E22F-4574-87AE-C300C1553518}"/>
    <cellStyle name="Migliaia 5 13 3" xfId="10267" xr:uid="{4739BFF4-6EA5-430A-8EFE-9EDA7742EEEB}"/>
    <cellStyle name="Migliaia 5 13 3 2" xfId="32537" xr:uid="{648E34EB-BBC6-4A69-A4B5-F0670C239998}"/>
    <cellStyle name="Migliaia 5 13 3 3" xfId="22261" xr:uid="{A0EB23FB-B807-423F-89CD-117ECCF423D5}"/>
    <cellStyle name="Migliaia 5 13 4" xfId="26613" xr:uid="{01DBED6F-5C35-49AC-B293-B36B5E6349E9}"/>
    <cellStyle name="Migliaia 5 13 5" xfId="16313" xr:uid="{45DCE0C5-A744-4E9E-8036-3BD12E4A3CD8}"/>
    <cellStyle name="Migliaia 5 14" xfId="3673" xr:uid="{03E06F3B-94B1-46FA-90D0-EB4B74DA9767}"/>
    <cellStyle name="Migliaia 5 14 2" xfId="6965" xr:uid="{E3C3FF02-48C0-48D8-A79B-F88AFADED2CE}"/>
    <cellStyle name="Migliaia 5 14 2 2" xfId="29466" xr:uid="{B33D8383-C322-4B66-973D-0B52A77455A6}"/>
    <cellStyle name="Migliaia 5 14 2 3" xfId="19172" xr:uid="{1A3F68FB-8340-4E0B-A5AC-BEC6B6653900}"/>
    <cellStyle name="Migliaia 5 14 3" xfId="10156" xr:uid="{D3242648-91E9-405E-84F5-28006AF8D546}"/>
    <cellStyle name="Migliaia 5 14 3 2" xfId="32426" xr:uid="{0721D277-5CE2-47E2-BA68-344E553BD491}"/>
    <cellStyle name="Migliaia 5 14 3 3" xfId="22150" xr:uid="{E39D58C7-4116-45EE-AD7E-83D654D5FD4E}"/>
    <cellStyle name="Migliaia 5 14 4" xfId="26502" xr:uid="{98EAA8F0-56DE-45BF-837A-41DF71AD8929}"/>
    <cellStyle name="Migliaia 5 14 5" xfId="16202" xr:uid="{6FDC84FF-4596-4854-80C2-FB1680B63D1F}"/>
    <cellStyle name="Migliaia 5 15" xfId="3592" xr:uid="{C06A3E7C-CB0F-4083-822B-39565162D77B}"/>
    <cellStyle name="Migliaia 5 15 2" xfId="6878" xr:uid="{0FDCD782-426C-4637-BAF4-0B45607E1290}"/>
    <cellStyle name="Migliaia 5 15 2 2" xfId="29379" xr:uid="{A1F210FC-8895-427D-B51C-D3B957B73F43}"/>
    <cellStyle name="Migliaia 5 15 2 3" xfId="19085" xr:uid="{C92BF9EF-B9DF-4516-8580-4E3A0B854BD8}"/>
    <cellStyle name="Migliaia 5 15 3" xfId="10069" xr:uid="{F5D4AD09-47B6-421E-8C0F-053A936B0F17}"/>
    <cellStyle name="Migliaia 5 15 3 2" xfId="32339" xr:uid="{5E9DCD55-60FE-4ACA-AA9F-C4795F8386E3}"/>
    <cellStyle name="Migliaia 5 15 3 3" xfId="22063" xr:uid="{17CF6FEE-0A18-4653-B0AF-03DF0EFDE9FA}"/>
    <cellStyle name="Migliaia 5 15 4" xfId="26415" xr:uid="{4A302079-E786-452D-9D8E-C79266BF9933}"/>
    <cellStyle name="Migliaia 5 15 5" xfId="16115" xr:uid="{09CA0C53-35FB-43C1-BABC-C655AA685947}"/>
    <cellStyle name="Migliaia 5 16" xfId="3494" xr:uid="{3576BE9B-2BDD-48B7-B071-54A4C391FF36}"/>
    <cellStyle name="Migliaia 5 16 2" xfId="6779" xr:uid="{0651F90B-E016-456B-8AB5-466CF0E4975A}"/>
    <cellStyle name="Migliaia 5 16 2 2" xfId="29280" xr:uid="{EB28789D-531E-4B94-AEA9-AAAC595F0902}"/>
    <cellStyle name="Migliaia 5 16 2 3" xfId="18986" xr:uid="{E5B885EA-6E90-4B38-A66B-3711C03178FB}"/>
    <cellStyle name="Migliaia 5 16 3" xfId="9970" xr:uid="{4C0AD1A2-B318-4553-AA95-38A8BC9131E1}"/>
    <cellStyle name="Migliaia 5 16 3 2" xfId="32240" xr:uid="{569DFCA4-477E-4595-9BDB-7DEEFDDBADBB}"/>
    <cellStyle name="Migliaia 5 16 3 3" xfId="21964" xr:uid="{00F6EE74-5F18-4F34-A0ED-F4C6396BB97E}"/>
    <cellStyle name="Migliaia 5 16 4" xfId="26316" xr:uid="{74E73453-E1D3-4D6E-BE53-63FF5D8F9EC6}"/>
    <cellStyle name="Migliaia 5 16 5" xfId="16016" xr:uid="{1799B1A7-495C-44D4-A7B8-485638B838B0}"/>
    <cellStyle name="Migliaia 5 17" xfId="3453" xr:uid="{DD6733B1-46BC-4D6C-975E-1AE1F3F6D0E3}"/>
    <cellStyle name="Migliaia 5 17 2" xfId="6742" xr:uid="{CF1C237F-3893-4611-A888-A509D076DDCA}"/>
    <cellStyle name="Migliaia 5 17 2 2" xfId="29243" xr:uid="{470C3B28-2B92-4320-BBB1-5DE88D9BC089}"/>
    <cellStyle name="Migliaia 5 17 2 3" xfId="18949" xr:uid="{6F30525E-35E1-41A6-B1EF-8E20C077D141}"/>
    <cellStyle name="Migliaia 5 17 3" xfId="9933" xr:uid="{614433CB-7093-410E-A1A2-30B675B1413A}"/>
    <cellStyle name="Migliaia 5 17 3 2" xfId="32203" xr:uid="{5D563ECA-6B15-4C04-9BBC-FAC88F22C279}"/>
    <cellStyle name="Migliaia 5 17 3 3" xfId="21927" xr:uid="{9C46FD43-58F3-49D5-8445-BEB7755A0993}"/>
    <cellStyle name="Migliaia 5 17 4" xfId="26279" xr:uid="{AB6FD415-3B86-43B1-9E02-D5D992C619B0}"/>
    <cellStyle name="Migliaia 5 17 5" xfId="15979" xr:uid="{0CAE4F3C-4A97-4D12-8636-772BEA3B7F72}"/>
    <cellStyle name="Migliaia 5 18" xfId="3318" xr:uid="{BC5CDD41-663A-4C26-9667-E72944CC64B0}"/>
    <cellStyle name="Migliaia 5 18 2" xfId="6632" xr:uid="{9BC5E2BC-048F-48E6-A690-A8B9084D74B6}"/>
    <cellStyle name="Migliaia 5 18 2 2" xfId="29140" xr:uid="{2311F39D-0F82-4582-84D6-A61E8E0503EE}"/>
    <cellStyle name="Migliaia 5 18 2 3" xfId="18846" xr:uid="{3E1810D2-2576-4512-A6B1-78B149DF7255}"/>
    <cellStyle name="Migliaia 5 18 3" xfId="9830" xr:uid="{E10716AD-34F1-48AB-9EC8-CA70FF00FADA}"/>
    <cellStyle name="Migliaia 5 18 3 2" xfId="32100" xr:uid="{D17AC9ED-A8F8-439D-BE59-06099C6D473F}"/>
    <cellStyle name="Migliaia 5 18 3 3" xfId="21824" xr:uid="{8456FC4E-E7A3-4D36-88D7-90274A858C80}"/>
    <cellStyle name="Migliaia 5 18 4" xfId="26176" xr:uid="{3777FB67-AC1E-4FCB-8A01-615AA2AEFF60}"/>
    <cellStyle name="Migliaia 5 18 5" xfId="15876" xr:uid="{2EF3DAEB-4912-4B12-9586-6FC4E56B3DB9}"/>
    <cellStyle name="Migliaia 5 19" xfId="3290" xr:uid="{C7B682EF-AFA1-4D79-A7C1-6A4B811A517C}"/>
    <cellStyle name="Migliaia 5 19 2" xfId="6605" xr:uid="{C7984722-EB02-4168-AF79-743F93C3BB3B}"/>
    <cellStyle name="Migliaia 5 19 2 2" xfId="29113" xr:uid="{0AAA4F93-3BED-494A-8999-D2960C302265}"/>
    <cellStyle name="Migliaia 5 19 2 3" xfId="18819" xr:uid="{FBD15F75-71FA-4791-9707-0C370BCD1FDE}"/>
    <cellStyle name="Migliaia 5 19 3" xfId="9803" xr:uid="{B381D785-44C9-4D1E-A6C1-87AC57A46001}"/>
    <cellStyle name="Migliaia 5 19 3 2" xfId="32073" xr:uid="{212DD4B9-1713-4E15-97C8-8DF9104EFA2F}"/>
    <cellStyle name="Migliaia 5 19 3 3" xfId="21797" xr:uid="{D6BFF9B2-FE7A-44C6-ADEC-BF93C856A6CE}"/>
    <cellStyle name="Migliaia 5 19 4" xfId="26149" xr:uid="{129CBE1A-1DE4-41E8-A6FF-2FACE857F1CA}"/>
    <cellStyle name="Migliaia 5 19 5" xfId="15849" xr:uid="{CFD40674-C9EF-4EAD-99F4-81F8FD8AF778}"/>
    <cellStyle name="Migliaia 5 2" xfId="94" xr:uid="{59BAE6D1-DE53-41A3-9AA6-25123EB31871}"/>
    <cellStyle name="Migliaia 5 2 10" xfId="4868" xr:uid="{3D9BB507-2AC9-4BFB-AFEE-485F05BB259A}"/>
    <cellStyle name="Migliaia 5 2 10 2" xfId="8043" xr:uid="{AC786D20-4C72-408C-B4FE-114BEA15EDC8}"/>
    <cellStyle name="Migliaia 5 2 10 2 2" xfId="30514" xr:uid="{DA67D978-B157-4897-9E27-9D2908129B98}"/>
    <cellStyle name="Migliaia 5 2 10 2 3" xfId="20224" xr:uid="{59C03220-7ED0-4316-B454-21ABEFE94226}"/>
    <cellStyle name="Migliaia 5 2 10 3" xfId="11208" xr:uid="{0AA718AF-9701-4378-8811-800658D37252}"/>
    <cellStyle name="Migliaia 5 2 10 3 3" xfId="23203" xr:uid="{456422B4-9AB4-4EA2-9006-9461EAF3342B}"/>
    <cellStyle name="Migliaia 5 2 10 4" xfId="27554" xr:uid="{233E4388-1DA3-4056-9A7C-B7DC0D714A65}"/>
    <cellStyle name="Migliaia 5 2 10 5" xfId="17255" xr:uid="{31B03FA0-663C-478D-BC37-B3B9AF0C396A}"/>
    <cellStyle name="Migliaia 5 2 11" xfId="3990" xr:uid="{210C64DA-6004-46DD-87EA-3D6888576EE7}"/>
    <cellStyle name="Migliaia 5 2 11 2" xfId="7345" xr:uid="{7101AF56-1750-40FE-8ABC-05C69A7135E7}"/>
    <cellStyle name="Migliaia 5 2 11 2 2" xfId="29845" xr:uid="{81752468-8200-4100-B875-2A16FC6337CD}"/>
    <cellStyle name="Migliaia 5 2 11 2 3" xfId="19552" xr:uid="{276B586C-19DF-4844-A379-EB721A34DAB9}"/>
    <cellStyle name="Migliaia 5 2 11 3" xfId="10536" xr:uid="{EDD2368F-E11C-4B46-A5B6-1C081D54E7B4}"/>
    <cellStyle name="Migliaia 5 2 11 3 2" xfId="32806" xr:uid="{45B1C8E5-C91F-4926-95CE-6F00096E1BAB}"/>
    <cellStyle name="Migliaia 5 2 11 3 3" xfId="22530" xr:uid="{636010E2-718F-438D-A0C8-39CC704F9D31}"/>
    <cellStyle name="Migliaia 5 2 11 4" xfId="26882" xr:uid="{E9C13D49-D613-41E9-BD0D-2295489B0FEE}"/>
    <cellStyle name="Migliaia 5 2 11 5" xfId="16582" xr:uid="{26F1D2C0-D5EB-4E4E-A35F-E8F2C68B80AB}"/>
    <cellStyle name="Migliaia 5 2 12" xfId="3805" xr:uid="{91BF1A40-E544-4E37-8B22-14000896F05F}"/>
    <cellStyle name="Migliaia 5 2 12 2" xfId="7094" xr:uid="{DC12AEBD-E6C9-45FB-B8CD-50FA282F5980}"/>
    <cellStyle name="Migliaia 5 2 12 2 2" xfId="29595" xr:uid="{EB0CDFFA-2404-460E-885F-C61BAD76EF05}"/>
    <cellStyle name="Migliaia 5 2 12 2 3" xfId="19301" xr:uid="{0EAA2ED1-BB07-42C2-A368-79738D602407}"/>
    <cellStyle name="Migliaia 5 2 12 3" xfId="10285" xr:uid="{78F5F91D-1550-4C6F-ACEA-37BDC5704C82}"/>
    <cellStyle name="Migliaia 5 2 12 3 2" xfId="32555" xr:uid="{B50A5467-C11E-48FB-A088-19F6D6620F8C}"/>
    <cellStyle name="Migliaia 5 2 12 3 3" xfId="22279" xr:uid="{6C02F0FE-CAC5-4939-9DDE-D964C9340A99}"/>
    <cellStyle name="Migliaia 5 2 12 4" xfId="26631" xr:uid="{E09825F7-81B8-4112-B19B-69C6931E9353}"/>
    <cellStyle name="Migliaia 5 2 12 5" xfId="16331" xr:uid="{F3A44CC4-641A-47F6-A5C5-ADD9276CBBE4}"/>
    <cellStyle name="Migliaia 5 2 13" xfId="3691" xr:uid="{621919DE-9302-41CC-B5AE-8E316EE9887A}"/>
    <cellStyle name="Migliaia 5 2 13 2" xfId="6983" xr:uid="{B7D56DE2-3F5D-47C3-8187-8374523F9A97}"/>
    <cellStyle name="Migliaia 5 2 13 2 2" xfId="29484" xr:uid="{2C98BB54-4258-4985-8F35-E116A490C675}"/>
    <cellStyle name="Migliaia 5 2 13 2 3" xfId="19190" xr:uid="{3D739566-50BC-4261-8D3F-029CDB1501A0}"/>
    <cellStyle name="Migliaia 5 2 13 3" xfId="10174" xr:uid="{B6D8722D-CD8D-4F69-9015-592A86FD20FA}"/>
    <cellStyle name="Migliaia 5 2 13 3 2" xfId="32444" xr:uid="{FBA5F5CD-F11C-4A45-ABCC-336A789D77E5}"/>
    <cellStyle name="Migliaia 5 2 13 3 3" xfId="22168" xr:uid="{4F17A0FF-86C3-4EDD-8D02-2300732F004D}"/>
    <cellStyle name="Migliaia 5 2 13 4" xfId="26520" xr:uid="{166BD103-0F16-43CC-AC4E-A439DA878BAA}"/>
    <cellStyle name="Migliaia 5 2 13 5" xfId="16220" xr:uid="{A2A0B3EB-3168-49E4-A50D-775A72292805}"/>
    <cellStyle name="Migliaia 5 2 14" xfId="3610" xr:uid="{D6335BC8-A9DD-4944-B137-699C1A22A8D0}"/>
    <cellStyle name="Migliaia 5 2 14 2" xfId="6896" xr:uid="{261A5C71-5528-4B50-BE52-1EDD9237545A}"/>
    <cellStyle name="Migliaia 5 2 14 2 2" xfId="29397" xr:uid="{EAA97DBB-C220-429D-88E3-6F5AA924F0EE}"/>
    <cellStyle name="Migliaia 5 2 14 2 3" xfId="19103" xr:uid="{A2B1DCE9-B5B8-4859-9208-2739378897A5}"/>
    <cellStyle name="Migliaia 5 2 14 3" xfId="10087" xr:uid="{C934E7B8-1E0D-41ED-90EF-5BA44A45CB99}"/>
    <cellStyle name="Migliaia 5 2 14 3 2" xfId="32357" xr:uid="{AABDBC69-891A-476D-A282-4CB7E35BD2B2}"/>
    <cellStyle name="Migliaia 5 2 14 3 3" xfId="22081" xr:uid="{4DF09511-40F3-4C5E-92CA-37019259E9C9}"/>
    <cellStyle name="Migliaia 5 2 14 4" xfId="26433" xr:uid="{581F962E-8EA2-4136-AD04-8A54FA3DB602}"/>
    <cellStyle name="Migliaia 5 2 14 5" xfId="16133" xr:uid="{19E62121-7252-4804-B72E-C35ABD1D1903}"/>
    <cellStyle name="Migliaia 5 2 15" xfId="3512" xr:uid="{76BA1705-5F5C-4ADF-8CF5-1832906AE9FD}"/>
    <cellStyle name="Migliaia 5 2 15 2" xfId="6797" xr:uid="{D4A15131-1CDE-48D6-9D37-CA8979DB7C92}"/>
    <cellStyle name="Migliaia 5 2 15 2 2" xfId="29298" xr:uid="{8B77A3B6-20EA-4689-890A-E1EBFF035D04}"/>
    <cellStyle name="Migliaia 5 2 15 2 3" xfId="19004" xr:uid="{52E8AC33-9BCD-440B-83A9-7FE1E5654E80}"/>
    <cellStyle name="Migliaia 5 2 15 3" xfId="9988" xr:uid="{7D40B2B3-3D83-4856-B68C-48DDB8206768}"/>
    <cellStyle name="Migliaia 5 2 15 3 2" xfId="32258" xr:uid="{164099D6-41E6-4D96-A2F7-AE769E79AD3D}"/>
    <cellStyle name="Migliaia 5 2 15 3 3" xfId="21982" xr:uid="{4CFB682B-502C-46D9-AF36-34BC96DEED1F}"/>
    <cellStyle name="Migliaia 5 2 15 4" xfId="26334" xr:uid="{DE705E4A-CDFD-4926-8678-FC7BCDD40955}"/>
    <cellStyle name="Migliaia 5 2 15 5" xfId="16034" xr:uid="{06CA4610-F1F6-4238-A0DA-EAF8656F0C58}"/>
    <cellStyle name="Migliaia 5 2 16" xfId="2940" xr:uid="{B4A8D00A-3125-4260-85DC-09086CDA3676}"/>
    <cellStyle name="Migliaia 5 2 16 2" xfId="6329" xr:uid="{DB48B7F6-57A9-47F5-B95C-0E37F45A1900}"/>
    <cellStyle name="Migliaia 5 2 16 2 2" xfId="28846" xr:uid="{A424B564-5C9F-4944-8B09-D0FAFD444466}"/>
    <cellStyle name="Migliaia 5 2 16 2 3" xfId="18552" xr:uid="{11662777-7981-4D1F-9432-559FCD6A5355}"/>
    <cellStyle name="Migliaia 5 2 16 3" xfId="9535" xr:uid="{E664C957-0025-4A7F-8651-F4508E3033CD}"/>
    <cellStyle name="Migliaia 5 2 16 3 2" xfId="31806" xr:uid="{2EA7FB1C-D472-42A1-AE3B-C788A5B3472A}"/>
    <cellStyle name="Migliaia 5 2 16 3 3" xfId="21530" xr:uid="{945F80CF-926D-4ACB-B096-E56DB1E13B19}"/>
    <cellStyle name="Migliaia 5 2 16 4" xfId="25881" xr:uid="{9081D205-0E88-4096-9402-605711C77DA8}"/>
    <cellStyle name="Migliaia 5 2 16 5" xfId="15581" xr:uid="{F8F0C258-0A53-471F-B375-94AF1E3EBD64}"/>
    <cellStyle name="Migliaia 5 2 17" xfId="2544" xr:uid="{624CA809-45E6-4A75-A3DB-FB842147AEAC}"/>
    <cellStyle name="Migliaia 5 2 17 2" xfId="6147" xr:uid="{C5B1B266-5E54-40A7-8CA4-1B687446B4EA}"/>
    <cellStyle name="Migliaia 5 2 17 2 2" xfId="28722" xr:uid="{CF3AC114-FAEC-4779-8745-6A513AEE4196}"/>
    <cellStyle name="Migliaia 5 2 17 2 3" xfId="18428" xr:uid="{30EAA6CA-CE50-486F-8658-DDC1CAC01CBA}"/>
    <cellStyle name="Migliaia 5 2 17 3" xfId="9403" xr:uid="{9A8D1C4D-A9B1-4CB8-9138-1D469E267DD7}"/>
    <cellStyle name="Migliaia 5 2 17 3 2" xfId="31682" xr:uid="{0D5F5DC3-31FA-42EB-B446-F1E27ACA68F4}"/>
    <cellStyle name="Migliaia 5 2 17 3 3" xfId="21406" xr:uid="{9361F535-7D09-43CA-8471-460D3AD5D2D3}"/>
    <cellStyle name="Migliaia 5 2 17 4" xfId="25749" xr:uid="{A33C7EA9-7D9F-4A16-8AA0-9E1D980935B2}"/>
    <cellStyle name="Migliaia 5 2 17 5" xfId="15449" xr:uid="{95D720F6-DB1C-4628-8033-D907F3A1752E}"/>
    <cellStyle name="Migliaia 5 2 18" xfId="6058" xr:uid="{5B46905A-E151-4FCA-A94D-112C841E54E3}"/>
    <cellStyle name="Migliaia 5 2 18 2" xfId="28662" xr:uid="{FDA9F589-2E64-4DD9-ACA3-EADF33AE0D8A}"/>
    <cellStyle name="Migliaia 5 2 18 3" xfId="18368" xr:uid="{36E19C9E-F5EA-436A-8DF1-6B2BF5BECF9A}"/>
    <cellStyle name="Migliaia 5 2 19" xfId="9340" xr:uid="{4169D2DA-7ECC-49BF-8FD5-9943CBBFF8F7}"/>
    <cellStyle name="Migliaia 5 2 19 2" xfId="31622" xr:uid="{E363BF95-7E15-4A79-8979-667202150EC7}"/>
    <cellStyle name="Migliaia 5 2 19 3" xfId="21346" xr:uid="{3A13FEF1-433C-4614-8744-00779BC817B9}"/>
    <cellStyle name="Migliaia 5 2 2" xfId="152" xr:uid="{2B0A0B6B-74D0-4B7C-BA64-29DDE5704C3C}"/>
    <cellStyle name="Migliaia 5 2 2 10" xfId="10449" xr:uid="{70E2DD91-E960-4856-94D4-5223966BD667}"/>
    <cellStyle name="Migliaia 5 2 2 10 2" xfId="32719" xr:uid="{DBBD9295-72E3-4705-AF98-76080B5B7760}"/>
    <cellStyle name="Migliaia 5 2 2 10 3" xfId="22443" xr:uid="{1EEEE17A-550F-4105-BC09-850152A6BC43}"/>
    <cellStyle name="Migliaia 5 2 2 11" xfId="13568" xr:uid="{9953CC7A-711E-4CEF-B210-4675B08CFF8F}"/>
    <cellStyle name="Migliaia 5 2 2 11 3" xfId="24439" xr:uid="{4A2ABB86-40C8-42E3-9B63-70FBA3B0BC96}"/>
    <cellStyle name="Migliaia 5 2 2 12" xfId="15074" xr:uid="{FEDCF94A-B474-4400-BCDE-89418C47F2D2}"/>
    <cellStyle name="Migliaia 5 2 2 12 2" xfId="26795" xr:uid="{C5AA4C10-CB8B-4804-B45C-F34C8C67CF18}"/>
    <cellStyle name="Migliaia 5 2 2 13" xfId="16495" xr:uid="{E1A6C3CA-D7A5-4B4B-BB88-58988C9C1A3E}"/>
    <cellStyle name="Migliaia 5 2 2 14" xfId="933" xr:uid="{F38990E1-7190-4E8B-9F69-79918513C819}"/>
    <cellStyle name="Migliaia 5 2 2 16" xfId="2019" xr:uid="{A9135220-8056-4599-8DAD-CE469B029E7F}"/>
    <cellStyle name="Migliaia 5 2 2 2" xfId="639" xr:uid="{BAF5FF6A-6BB5-42C3-B928-ADC9E429898C}"/>
    <cellStyle name="Migliaia 5 2 2 2 10" xfId="2213" xr:uid="{C2F03436-DFD2-47BA-B05A-A18041E7B22E}"/>
    <cellStyle name="Migliaia 5 2 2 2 2" xfId="1885" xr:uid="{70129597-B2B3-42D7-8302-81EF2C5F8B9D}"/>
    <cellStyle name="Migliaia 5 2 2 2 2 2" xfId="9042" xr:uid="{8212A052-ED1F-4A6E-A408-0CC0E64D0B7C}"/>
    <cellStyle name="Migliaia 5 2 2 2 2 2 2" xfId="31452" xr:uid="{FBDD429F-CC59-4771-8912-20EBC6E6A816}"/>
    <cellStyle name="Migliaia 5 2 2 2 2 2 3" xfId="21165" xr:uid="{8F4DA88B-A983-49CD-B1D7-4F03A0BB234C}"/>
    <cellStyle name="Migliaia 5 2 2 2 2 3" xfId="12146" xr:uid="{A367DB6E-1394-4BD9-BE6B-78B9E6934E2A}"/>
    <cellStyle name="Migliaia 5 2 2 2 2 3 3" xfId="24145" xr:uid="{140F8008-C382-404C-B942-207FFBD80BCC}"/>
    <cellStyle name="Migliaia 5 2 2 2 2 4" xfId="14381" xr:uid="{5D2AE8CA-0CE3-4390-8F64-81BA4B591E55}"/>
    <cellStyle name="Migliaia 5 2 2 2 2 4 3" xfId="25019" xr:uid="{F21C99DD-BD40-4DD5-99B5-F7C21AC98BDD}"/>
    <cellStyle name="Migliaia 5 2 2 2 2 5" xfId="28491" xr:uid="{5974CAD7-235E-4783-B37B-0ABA1251F20B}"/>
    <cellStyle name="Migliaia 5 2 2 2 2 6" xfId="18197" xr:uid="{5E9549D7-A02C-45D8-9965-E2A93883FA6C}"/>
    <cellStyle name="Migliaia 5 2 2 2 2 8" xfId="5838" xr:uid="{6AF9F2AA-C9E8-4482-BD77-BABD49ECC207}"/>
    <cellStyle name="Migliaia 5 2 2 2 3" xfId="7955" xr:uid="{79F3985A-FB31-4532-92FA-76A8C73D41FD}"/>
    <cellStyle name="Migliaia 5 2 2 2 3 2" xfId="30428" xr:uid="{9A12C4FE-DB0A-4E9F-98C6-497D365CC7DD}"/>
    <cellStyle name="Migliaia 5 2 2 2 3 3" xfId="20137" xr:uid="{2C868059-8115-4560-ABDE-D814B623FB42}"/>
    <cellStyle name="Migliaia 5 2 2 2 4" xfId="11121" xr:uid="{BC4D9448-294E-4B39-9AED-08E9328D319D}"/>
    <cellStyle name="Migliaia 5 2 2 2 4 2" xfId="33390" xr:uid="{9EE82E90-F9F3-44CC-BFBD-91A47DA48D26}"/>
    <cellStyle name="Migliaia 5 2 2 2 4 3" xfId="23116" xr:uid="{7944992B-0F48-4C88-8FCD-2D51A5B43F9C}"/>
    <cellStyle name="Migliaia 5 2 2 2 5" xfId="13777" xr:uid="{99CAAC96-F2A9-4B1E-BFCF-E3524A2C2CA8}"/>
    <cellStyle name="Migliaia 5 2 2 2 5 3" xfId="24602" xr:uid="{9B112AF5-5339-4949-A499-6B7D9951F1CC}"/>
    <cellStyle name="Migliaia 5 2 2 2 6" xfId="15268" xr:uid="{714E1BC1-3A4E-4792-BA02-F1E9EC5D271F}"/>
    <cellStyle name="Migliaia 5 2 2 2 6 2" xfId="27467" xr:uid="{27322B4C-055F-43FA-882A-A1A654D9E22F}"/>
    <cellStyle name="Migliaia 5 2 2 2 7" xfId="17168" xr:uid="{FB2F7C2D-2EE6-4CA7-B965-1DE3DD8DF1D1}"/>
    <cellStyle name="Migliaia 5 2 2 2 8" xfId="33838" xr:uid="{6DE4E765-B52F-4E1F-A186-427791C56FA5}"/>
    <cellStyle name="Migliaia 5 2 2 2 9" xfId="1339" xr:uid="{600269EE-2483-4E5A-924B-865E2845DF6F}"/>
    <cellStyle name="Migliaia 5 2 2 3" xfId="396" xr:uid="{EC396FAD-4ABD-4611-B688-225F8AF6638D}"/>
    <cellStyle name="Migliaia 5 2 2 3 2" xfId="1693" xr:uid="{2FF58D9A-7095-42CF-B802-D029993663B0}"/>
    <cellStyle name="Migliaia 5 2 2 3 2 2" xfId="8810" xr:uid="{DDA78C23-C335-482B-9612-4087F7A367B6}"/>
    <cellStyle name="Migliaia 5 2 2 3 2 2 2" xfId="31241" xr:uid="{1AAEC4DA-FE73-4B19-950D-426C495EDA6D}"/>
    <cellStyle name="Migliaia 5 2 2 3 2 2 3" xfId="20951" xr:uid="{77C7CE3E-8D9C-4806-AC33-C77773449C18}"/>
    <cellStyle name="Migliaia 5 2 2 3 2 3" xfId="11933" xr:uid="{8F97ED38-0F3D-4758-9F43-7560BDC264B5}"/>
    <cellStyle name="Migliaia 5 2 2 3 2 3 3" xfId="23931" xr:uid="{FC49B2C5-65ED-4D66-B28D-DC5BC4506AFD}"/>
    <cellStyle name="Migliaia 5 2 2 3 2 4" xfId="28281" xr:uid="{188D5164-9B69-494C-B48B-E4EF15AC8D0B}"/>
    <cellStyle name="Migliaia 5 2 2 3 2 5" xfId="17983" xr:uid="{BC54C628-8ACA-4C43-9B2E-76ABB6B7D02C}"/>
    <cellStyle name="Migliaia 5 2 2 3 2 7" xfId="5623" xr:uid="{B92213F0-4E1A-4D47-AF01-0A754E9CFA72}"/>
    <cellStyle name="Migliaia 5 2 2 3 3" xfId="7797" xr:uid="{ADDA0129-D1F4-4E2D-8421-101A1BB592E1}"/>
    <cellStyle name="Migliaia 5 2 2 3 3 2" xfId="30267" xr:uid="{52B2DD8A-6553-4AD1-BA91-561BE63DF205}"/>
    <cellStyle name="Migliaia 5 2 2 3 3 3" xfId="19975" xr:uid="{83BC4209-4604-4075-983A-A994DD84C0A2}"/>
    <cellStyle name="Migliaia 5 2 2 3 4" xfId="10959" xr:uid="{3C1DB2F6-FDAA-473E-BA12-7C8453828A7C}"/>
    <cellStyle name="Migliaia 5 2 2 3 4 2" xfId="33229" xr:uid="{573FBBD4-BAA7-4A7B-A1DD-8D6654FF997B}"/>
    <cellStyle name="Migliaia 5 2 2 3 4 3" xfId="22954" xr:uid="{C31DED23-FB0E-45E7-BD50-CF08D2EA025A}"/>
    <cellStyle name="Migliaia 5 2 2 3 5" xfId="14219" xr:uid="{546C689E-FCE8-4E28-9129-90D938313F16}"/>
    <cellStyle name="Migliaia 5 2 2 3 5 3" xfId="24857" xr:uid="{6B357AE5-4FE8-4A8B-A55D-1B1BDFA6E4DA}"/>
    <cellStyle name="Migliaia 5 2 2 3 6" xfId="27305" xr:uid="{8805AD2B-CA79-4AB9-813E-D1BA65616CCB}"/>
    <cellStyle name="Migliaia 5 2 2 3 7" xfId="17006" xr:uid="{8D85A6F5-AC48-4837-A16C-F514D53688C8}"/>
    <cellStyle name="Migliaia 5 2 2 3 8" xfId="1182" xr:uid="{7F7588E9-1360-4405-B57F-FF84ED2FBBE2}"/>
    <cellStyle name="Migliaia 5 2 2 3 9" xfId="4627" xr:uid="{5E29B748-E0CC-4D97-A688-6462F8AD59B9}"/>
    <cellStyle name="Migliaia 5 2 2 4" xfId="1544" xr:uid="{BEF5A500-2F3B-4E61-8791-AC2942D2BAA7}"/>
    <cellStyle name="Migliaia 5 2 2 4 2" xfId="8681" xr:uid="{B1C188EE-52FE-44E6-A022-7AA119B14B2E}"/>
    <cellStyle name="Migliaia 5 2 2 4 2 2" xfId="31109" xr:uid="{7540903A-9C37-4284-932D-E41F052F96C9}"/>
    <cellStyle name="Migliaia 5 2 2 4 2 3" xfId="20820" xr:uid="{2D979C0D-A281-428E-B8D4-9049B725FEAA}"/>
    <cellStyle name="Migliaia 5 2 2 4 3" xfId="11804" xr:uid="{B4796C48-C096-4EFB-86A4-8E0D4C6933AE}"/>
    <cellStyle name="Migliaia 5 2 2 4 3 3" xfId="23799" xr:uid="{264074DB-782A-40BD-8533-06C4FCAE1768}"/>
    <cellStyle name="Migliaia 5 2 2 4 4" xfId="14455" xr:uid="{DA029953-86B6-4E03-A17F-5B7908A37A84}"/>
    <cellStyle name="Migliaia 5 2 2 4 4 3" xfId="25093" xr:uid="{4732A6FC-E8C7-4F7F-8B14-42EBDE8D52CB}"/>
    <cellStyle name="Migliaia 5 2 2 4 5" xfId="28150" xr:uid="{F78E4350-2B6C-4F8C-878D-08CE5A78515C}"/>
    <cellStyle name="Migliaia 5 2 2 4 6" xfId="17851" xr:uid="{873019F1-45FD-4C4F-AFD5-B65D6257996D}"/>
    <cellStyle name="Migliaia 5 2 2 4 8" xfId="5504" xr:uid="{DFC156AA-77CA-4137-BFF8-594885550443}"/>
    <cellStyle name="Migliaia 5 2 2 5" xfId="5303" xr:uid="{B56A23DF-CAFD-4DD1-8FAA-C1D8FAA1AE3E}"/>
    <cellStyle name="Migliaia 5 2 2 5 2" xfId="8479" xr:uid="{91DF4C6A-6AD4-4887-9F22-FE468CAEAC16}"/>
    <cellStyle name="Migliaia 5 2 2 5 2 2" xfId="30908" xr:uid="{A1C1FCCF-DA18-4237-96B3-56994732E44A}"/>
    <cellStyle name="Migliaia 5 2 2 5 2 3" xfId="20618" xr:uid="{FCA49529-2AD4-486C-B3AC-46E9A0385D08}"/>
    <cellStyle name="Migliaia 5 2 2 5 3" xfId="11602" xr:uid="{ED743F7C-47EB-4698-899C-2FAE532C5961}"/>
    <cellStyle name="Migliaia 5 2 2 5 3 3" xfId="23597" xr:uid="{37E980BB-E136-42EF-B8A5-5C11CEF5E98C}"/>
    <cellStyle name="Migliaia 5 2 2 5 4" xfId="14772" xr:uid="{204C9654-C024-4CBF-A4CD-852B4E0E30A3}"/>
    <cellStyle name="Migliaia 5 2 2 5 4 3" xfId="25411" xr:uid="{1582D2B5-2182-4AF0-8C40-0CE180FC7558}"/>
    <cellStyle name="Migliaia 5 2 2 5 5" xfId="27948" xr:uid="{E67D0837-DF60-4C83-AFF8-F1BDA40F526B}"/>
    <cellStyle name="Migliaia 5 2 2 5 6" xfId="17649" xr:uid="{16C4A38A-648E-4CE8-B3A8-2B86A21B3CEE}"/>
    <cellStyle name="Migliaia 5 2 2 6" xfId="5112" xr:uid="{11F504A2-D19C-4BF2-A109-D1E89FE1A20D}"/>
    <cellStyle name="Migliaia 5 2 2 6 2" xfId="8287" xr:uid="{FB9B3873-6A56-4578-9542-CEC7B72078C9}"/>
    <cellStyle name="Migliaia 5 2 2 6 2 2" xfId="30716" xr:uid="{ECE10100-684A-478F-ACDC-70850C1F11AD}"/>
    <cellStyle name="Migliaia 5 2 2 6 2 3" xfId="20426" xr:uid="{FF5CC6DD-28B9-4CF3-A8E6-ED48442738AE}"/>
    <cellStyle name="Migliaia 5 2 2 6 3" xfId="11410" xr:uid="{2185D56F-CEB8-4F1A-879E-671D5ABF0F0A}"/>
    <cellStyle name="Migliaia 5 2 2 6 3 3" xfId="23405" xr:uid="{1DB420F5-D46F-4693-B2BD-807B9E98F9E7}"/>
    <cellStyle name="Migliaia 5 2 2 6 4" xfId="27756" xr:uid="{A22F2879-785D-484F-BF20-C8C69ECA63EA}"/>
    <cellStyle name="Migliaia 5 2 2 6 5" xfId="17457" xr:uid="{F2E68145-FB01-49C0-A4AA-AB6A03AE5AB4}"/>
    <cellStyle name="Migliaia 5 2 2 7" xfId="4925" xr:uid="{F579B306-A98D-4785-A359-68C67441D8E9}"/>
    <cellStyle name="Migliaia 5 2 2 7 2" xfId="8100" xr:uid="{9607C0EA-2386-48B3-938C-3F3CDB3A973A}"/>
    <cellStyle name="Migliaia 5 2 2 7 2 2" xfId="30563" xr:uid="{7FFD18C0-6B25-422D-AA3A-B1B4DD2AE567}"/>
    <cellStyle name="Migliaia 5 2 2 7 2 3" xfId="20273" xr:uid="{F3ACDA61-A76E-4EF6-B069-6C79E5B74C37}"/>
    <cellStyle name="Migliaia 5 2 2 7 3" xfId="11257" xr:uid="{2E26C8E6-1E9D-4C3A-A265-449341655CDB}"/>
    <cellStyle name="Migliaia 5 2 2 7 3 3" xfId="23252" xr:uid="{0D8211DA-F777-4E94-AAA0-DA2D4FED56A7}"/>
    <cellStyle name="Migliaia 5 2 2 7 4" xfId="27603" xr:uid="{F37B0157-2F64-4EDB-BF1F-90E02378920C}"/>
    <cellStyle name="Migliaia 5 2 2 7 5" xfId="17304" xr:uid="{EDD16743-391F-4D44-9157-9E335B7005E9}"/>
    <cellStyle name="Migliaia 5 2 2 8" xfId="4154" xr:uid="{572D1FF7-F3E0-4880-B65D-A48776770007}"/>
    <cellStyle name="Migliaia 5 2 2 8 2" xfId="7511" xr:uid="{8A5BF485-E006-4DB4-A49C-31F536CED253}"/>
    <cellStyle name="Migliaia 5 2 2 8 2 2" xfId="30011" xr:uid="{5C78E0AC-2FEB-440A-A3FA-ACD77E6DDD70}"/>
    <cellStyle name="Migliaia 5 2 2 8 2 3" xfId="19718" xr:uid="{87281926-0277-4D65-8D0A-84C4FE3FB7DA}"/>
    <cellStyle name="Migliaia 5 2 2 8 3" xfId="10702" xr:uid="{393AE4DA-FE66-428C-99BD-4E382FAF13BE}"/>
    <cellStyle name="Migliaia 5 2 2 8 3 2" xfId="32972" xr:uid="{E5EBEF67-B438-4086-8523-33B3F15902ED}"/>
    <cellStyle name="Migliaia 5 2 2 8 3 3" xfId="22696" xr:uid="{EB117D63-983B-4AE7-87FA-EA317B82C390}"/>
    <cellStyle name="Migliaia 5 2 2 8 4" xfId="27047" xr:uid="{5D155767-049E-4993-B1FD-AA888D88FAF9}"/>
    <cellStyle name="Migliaia 5 2 2 8 5" xfId="16748" xr:uid="{65ECF2FD-CB81-4FE5-BF90-8EC8CB0A3C3C}"/>
    <cellStyle name="Migliaia 5 2 2 9" xfId="7258" xr:uid="{7306981A-0DD8-4B6D-B507-07862C35793E}"/>
    <cellStyle name="Migliaia 5 2 2 9 2" xfId="29759" xr:uid="{CDED8838-EB17-404D-AC67-4204155B8627}"/>
    <cellStyle name="Migliaia 5 2 2 9 3" xfId="19465" xr:uid="{6AB8E7A5-F868-408C-BAEA-1450684128B3}"/>
    <cellStyle name="Migliaia 5 2 20" xfId="13111" xr:uid="{36BEBA61-8855-46DA-9227-C8371E495520}"/>
    <cellStyle name="Migliaia 5 2 20 3" xfId="24257" xr:uid="{10908D9F-50BD-4F17-9CB9-6E203362F45F}"/>
    <cellStyle name="Migliaia 5 2 21" xfId="15114" xr:uid="{948D7BC3-DCE8-423C-8E35-EF42ED71703C}"/>
    <cellStyle name="Migliaia 5 2 21 2" xfId="25686" xr:uid="{4662F1CE-B19C-4C8C-ADA3-EDC2F465F92C}"/>
    <cellStyle name="Migliaia 5 2 22" xfId="15386" xr:uid="{6FB65456-4F9A-403B-9A8B-CA226DE29C40}"/>
    <cellStyle name="Migliaia 5 2 23" xfId="876" xr:uid="{1D2F4012-A9FC-4127-9ED0-C2E9F5A0C9C6}"/>
    <cellStyle name="Migliaia 5 2 26" xfId="2059" xr:uid="{04BA4657-B4B2-43A5-B998-E003C98126CD}"/>
    <cellStyle name="Migliaia 5 2 3" xfId="222" xr:uid="{642942B0-43E5-492B-97F4-D16F745EB891}"/>
    <cellStyle name="Migliaia 5 2 3 10" xfId="1002" xr:uid="{034BA1F0-DA82-4749-AF42-24773D262871}"/>
    <cellStyle name="Migliaia 5 2 3 12" xfId="2258" xr:uid="{4CC04A54-3086-435C-AE97-BB0477C8731B}"/>
    <cellStyle name="Migliaia 5 2 3 2" xfId="709" xr:uid="{DE42DD23-0A69-49AA-99B0-4A97569AFA4A}"/>
    <cellStyle name="Migliaia 5 2 3 2 10" xfId="1733" xr:uid="{56726D28-6836-43FD-AE23-A53D7DFE4DAA}"/>
    <cellStyle name="Migliaia 5 2 3 2 2" xfId="5673" xr:uid="{1C2446F0-5253-4262-A0CE-BD10D37D5103}"/>
    <cellStyle name="Migliaia 5 2 3 2 2 2" xfId="8861" xr:uid="{B71240B6-B508-4A86-BFA8-36E558B973D1}"/>
    <cellStyle name="Migliaia 5 2 3 2 2 2 2" xfId="31284" xr:uid="{61F2DBC9-C632-43B6-A0A5-3D476FCCE7C6}"/>
    <cellStyle name="Migliaia 5 2 3 2 2 2 3" xfId="20994" xr:uid="{729D1A93-24B9-4C0D-842B-44E22D63B63A}"/>
    <cellStyle name="Migliaia 5 2 3 2 2 3" xfId="11976" xr:uid="{1BFCC0B8-CA8A-455F-AEE4-6255D44FFB68}"/>
    <cellStyle name="Migliaia 5 2 3 2 2 3 3" xfId="23974" xr:uid="{E6563C7F-2BEA-4AA8-8B7C-8170DED9EB0C}"/>
    <cellStyle name="Migliaia 5 2 3 2 2 4" xfId="14303" xr:uid="{6D48DBEC-79F0-450B-9CF2-635D8688CC1D}"/>
    <cellStyle name="Migliaia 5 2 3 2 2 4 3" xfId="24939" xr:uid="{F0663720-070E-4646-88B6-5EFC8A7777CC}"/>
    <cellStyle name="Migliaia 5 2 3 2 2 5" xfId="28323" xr:uid="{CE0353FE-2008-4562-859E-B4C0044CB41A}"/>
    <cellStyle name="Migliaia 5 2 3 2 2 6" xfId="18026" xr:uid="{015DFB0C-F8CE-4985-BA03-52F25A1FC2E1}"/>
    <cellStyle name="Migliaia 5 2 3 2 3" xfId="7877" xr:uid="{5ABD0CA8-34C8-4C4F-A7B3-B5C044F3E49C}"/>
    <cellStyle name="Migliaia 5 2 3 2 3 2" xfId="30348" xr:uid="{33DD51CD-CFD2-41A1-B7F9-71E5CCD9CAA6}"/>
    <cellStyle name="Migliaia 5 2 3 2 3 3" xfId="20057" xr:uid="{748324B1-AA46-490D-928B-F98A8DDB085B}"/>
    <cellStyle name="Migliaia 5 2 3 2 4" xfId="11041" xr:uid="{2F9367D9-A849-4D95-86A8-A893C7D971C8}"/>
    <cellStyle name="Migliaia 5 2 3 2 4 2" xfId="33310" xr:uid="{0093E429-B3EE-4D10-829F-CA7EB2F77EA3}"/>
    <cellStyle name="Migliaia 5 2 3 2 4 3" xfId="23036" xr:uid="{1C8AC473-595F-4C4D-9E24-36CC3842A996}"/>
    <cellStyle name="Migliaia 5 2 3 2 5" xfId="13700" xr:uid="{643B3178-C368-4103-86A1-639D881B41D6}"/>
    <cellStyle name="Migliaia 5 2 3 2 5 3" xfId="24522" xr:uid="{B41329CC-E07F-4D2A-9E8C-4A4E76731E5E}"/>
    <cellStyle name="Migliaia 5 2 3 2 6" xfId="27387" xr:uid="{FC6412F6-E4EA-4DFB-9B21-DBD1BCC3F609}"/>
    <cellStyle name="Migliaia 5 2 3 2 7" xfId="17088" xr:uid="{52E387FE-2526-43A7-A586-837748AAC0EC}"/>
    <cellStyle name="Migliaia 5 2 3 2 8" xfId="33908" xr:uid="{10945021-37D9-4BED-B07E-501137ED3BF4}"/>
    <cellStyle name="Migliaia 5 2 3 2 9" xfId="4732" xr:uid="{30717A17-8375-4642-83D3-691BFA049CC6}"/>
    <cellStyle name="Migliaia 5 2 3 3" xfId="465" xr:uid="{4A8C8370-3040-4CDF-A675-34E9C4451163}"/>
    <cellStyle name="Migliaia 5 2 3 3 2" xfId="7715" xr:uid="{91D3DE85-4DB7-4E7C-8971-E40CBA4350EE}"/>
    <cellStyle name="Migliaia 5 2 3 3 2 2" xfId="30186" xr:uid="{0482A859-CAA4-4F77-9C88-E2CA9FF69664}"/>
    <cellStyle name="Migliaia 5 2 3 3 2 3" xfId="19893" xr:uid="{EBFFE104-E521-4CE2-9D13-1D2C54DD3F84}"/>
    <cellStyle name="Migliaia 5 2 3 3 3" xfId="10878" xr:uid="{2C6E9ECE-A67D-45FB-A888-D76B97754B5B}"/>
    <cellStyle name="Migliaia 5 2 3 3 3 2" xfId="33147" xr:uid="{55BCCE3B-00E6-4A69-A597-47357FAED05F}"/>
    <cellStyle name="Migliaia 5 2 3 3 3 3" xfId="22872" xr:uid="{8E6991BC-3971-4D56-A3E1-62FB0BC18DA9}"/>
    <cellStyle name="Migliaia 5 2 3 3 4" xfId="14143" xr:uid="{C6C5C405-8DF5-4847-A432-8AE4DA396B4F}"/>
    <cellStyle name="Migliaia 5 2 3 3 4 3" xfId="24779" xr:uid="{612633CD-3235-4090-930C-DE12EB0A1964}"/>
    <cellStyle name="Migliaia 5 2 3 3 5" xfId="27223" xr:uid="{19BEC784-F7F4-475F-9315-E7DFA9F94342}"/>
    <cellStyle name="Migliaia 5 2 3 3 6" xfId="16924" xr:uid="{857CF5BC-BAF6-4056-BBFF-24C8FFF0DA7F}"/>
    <cellStyle name="Migliaia 5 2 3 3 7" xfId="4552" xr:uid="{92ADACA0-A0F7-4AC9-AA4A-4142CD7FE180}"/>
    <cellStyle name="Migliaia 5 2 3 4" xfId="4072" xr:uid="{202B0A60-A729-4591-BF1F-36AA3D6110C6}"/>
    <cellStyle name="Migliaia 5 2 3 4 2" xfId="7429" xr:uid="{52281307-00C1-4A5A-AF64-2066F5CB36EE}"/>
    <cellStyle name="Migliaia 5 2 3 4 2 2" xfId="29929" xr:uid="{68E44AE4-DEF3-4347-B296-442BBA71203D}"/>
    <cellStyle name="Migliaia 5 2 3 4 2 3" xfId="19636" xr:uid="{5990834B-4E4C-4B02-9928-63BCD02DA926}"/>
    <cellStyle name="Migliaia 5 2 3 4 3" xfId="10620" xr:uid="{C23CDB98-19D0-43BB-8B86-CBC12D2931B0}"/>
    <cellStyle name="Migliaia 5 2 3 4 3 2" xfId="32890" xr:uid="{CA51918A-8F9D-4AD5-B40A-B2320523DB85}"/>
    <cellStyle name="Migliaia 5 2 3 4 3 3" xfId="22614" xr:uid="{CF47296A-4B49-4CFD-B776-3FDF879D679F}"/>
    <cellStyle name="Migliaia 5 2 3 4 4" xfId="26965" xr:uid="{51516158-0F49-498C-BF80-8510109D799A}"/>
    <cellStyle name="Migliaia 5 2 3 4 5" xfId="16666" xr:uid="{C87D60C4-A633-4774-894E-6102280979FA}"/>
    <cellStyle name="Migliaia 5 2 3 5" xfId="7176" xr:uid="{3F5BA8B3-557D-421E-8B6D-635D1E418437}"/>
    <cellStyle name="Migliaia 5 2 3 5 2" xfId="29677" xr:uid="{B1258E89-2158-419B-8654-CA238BD050B0}"/>
    <cellStyle name="Migliaia 5 2 3 5 3" xfId="19383" xr:uid="{87E35D9E-C69A-4B85-A8DE-0647616DB019}"/>
    <cellStyle name="Migliaia 5 2 3 6" xfId="10367" xr:uid="{6EFBBB2E-5B9C-46E7-83A8-B8BCAB96634E}"/>
    <cellStyle name="Migliaia 5 2 3 6 2" xfId="32637" xr:uid="{44DBC878-335A-4991-8271-FCDFF4C7ACB6}"/>
    <cellStyle name="Migliaia 5 2 3 6 3" xfId="22361" xr:uid="{3F8E0ECE-BDB8-49F8-9BDB-DB63D78631C4}"/>
    <cellStyle name="Migliaia 5 2 3 7" xfId="13488" xr:uid="{190CCBBE-7AC0-41F1-9CB6-3A0DF4EE31E4}"/>
    <cellStyle name="Migliaia 5 2 3 7 3" xfId="24357" xr:uid="{27FD48F1-9A8B-4BBE-A155-AAD36D3A5EA5}"/>
    <cellStyle name="Migliaia 5 2 3 8" xfId="26713" xr:uid="{23639235-9C61-44C9-A90A-A37071DAA4A9}"/>
    <cellStyle name="Migliaia 5 2 3 9" xfId="16413" xr:uid="{FE245B73-89FB-4048-904E-FED0269CCE40}"/>
    <cellStyle name="Migliaia 5 2 4" xfId="282" xr:uid="{80DF7E82-C045-49F7-8163-2EF8C389A297}"/>
    <cellStyle name="Migliaia 5 2 4 2" xfId="769" xr:uid="{CE453D0A-4A27-4752-8772-80D458247A2F}"/>
    <cellStyle name="Migliaia 5 2 4 2 2" xfId="8960" xr:uid="{A5C9A564-DFEB-4C45-803D-0265324D6900}"/>
    <cellStyle name="Migliaia 5 2 4 2 2 2" xfId="31372" xr:uid="{C2CF7180-27AE-4EEA-AA73-F262DE890A3C}"/>
    <cellStyle name="Migliaia 5 2 4 2 2 3" xfId="21083" xr:uid="{9BC597C1-DCA5-4B5B-85EB-7E0769C9E742}"/>
    <cellStyle name="Migliaia 5 2 4 2 3" xfId="12065" xr:uid="{97FDEF0A-0AFD-40E4-994B-4625D61FFE8A}"/>
    <cellStyle name="Migliaia 5 2 4 2 3 3" xfId="24063" xr:uid="{6D99D48D-970A-40B7-9F05-65DBE3A07901}"/>
    <cellStyle name="Migliaia 5 2 4 2 4" xfId="28409" xr:uid="{B0772DAB-66F4-43E8-BC69-76FA0F42E8A1}"/>
    <cellStyle name="Migliaia 5 2 4 2 5" xfId="18115" xr:uid="{9C36C775-FA22-4237-B386-B7EC61FE317C}"/>
    <cellStyle name="Migliaia 5 2 4 2 6" xfId="33968" xr:uid="{84D2BD79-D31B-4A51-B3FE-B34325ECCB1F}"/>
    <cellStyle name="Migliaia 5 2 4 2 7" xfId="5762" xr:uid="{1B036840-6F23-46A9-9D71-1A39E636D0B7}"/>
    <cellStyle name="Migliaia 5 2 4 3" xfId="525" xr:uid="{218B69B1-AE24-415E-9ACC-11D5515B7F81}"/>
    <cellStyle name="Migliaia 5 2 4 3 2" xfId="30086" xr:uid="{8338C47B-1607-498F-9B5F-B8C3C0EF2838}"/>
    <cellStyle name="Migliaia 5 2 4 3 3" xfId="19793" xr:uid="{AF038264-8FB0-4D13-8611-5B835200D242}"/>
    <cellStyle name="Migliaia 5 2 4 3 4" xfId="7600" xr:uid="{F276CBCB-55BB-41C2-9295-8AE0DDBFA34B}"/>
    <cellStyle name="Migliaia 5 2 4 4" xfId="10778" xr:uid="{5133A6B5-057F-4CC8-9586-5C272875D7D0}"/>
    <cellStyle name="Migliaia 5 2 4 4 2" xfId="33047" xr:uid="{B256FDAB-C02C-4ADD-9D8D-BAEF76BF41E7}"/>
    <cellStyle name="Migliaia 5 2 4 4 3" xfId="22772" xr:uid="{36D49BC4-4F5D-4B09-8318-BCC7589E17CF}"/>
    <cellStyle name="Migliaia 5 2 4 5" xfId="13855" xr:uid="{DFE5842F-D05E-43A0-9997-FD8188389AAE}"/>
    <cellStyle name="Migliaia 5 2 4 5 3" xfId="24679" xr:uid="{812C1D0B-4BCC-41E6-B39A-43435163FCE4}"/>
    <cellStyle name="Migliaia 5 2 4 6" xfId="27123" xr:uid="{5E4ABDEE-2962-48AF-B1E0-59F35BA5E8A9}"/>
    <cellStyle name="Migliaia 5 2 4 7" xfId="16824" xr:uid="{71877CA5-A436-4A2E-8D0A-75E9CAADFBCB}"/>
    <cellStyle name="Migliaia 5 2 4 8" xfId="1062" xr:uid="{42BA9221-00A5-4BD4-86F2-D8732A288BDE}"/>
    <cellStyle name="Migliaia 5 2 4 9" xfId="4226" xr:uid="{95724B61-02DA-4340-A8CC-865A90BD7913}"/>
    <cellStyle name="Migliaia 5 2 5" xfId="582" xr:uid="{A5DFA770-68D4-4135-8A3A-BFB50A0C53EF}"/>
    <cellStyle name="Migliaia 5 2 5 2" xfId="8733" xr:uid="{03A14279-C539-4996-99C0-941E28EE6915}"/>
    <cellStyle name="Migliaia 5 2 5 2 2" xfId="31163" xr:uid="{7E0410EF-973C-408A-90F0-0D37093ECE0D}"/>
    <cellStyle name="Migliaia 5 2 5 2 3" xfId="20873" xr:uid="{89C41FCA-630D-4CB1-9616-26265C46EAE8}"/>
    <cellStyle name="Migliaia 5 2 5 3" xfId="11855" xr:uid="{9BF55F71-F1F6-4785-B9F0-1ADDDF23251B}"/>
    <cellStyle name="Migliaia 5 2 5 3 3" xfId="23853" xr:uid="{590DDEC3-A218-47D9-8DF5-72B0F665644F}"/>
    <cellStyle name="Migliaia 5 2 5 4" xfId="14593" xr:uid="{8C64D96B-D1C4-43AB-B8E7-C645898FFE6A}"/>
    <cellStyle name="Migliaia 5 2 5 4 3" xfId="25233" xr:uid="{C0A2F2F2-BBFA-412E-9A09-72EBC0667BF5}"/>
    <cellStyle name="Migliaia 5 2 5 5" xfId="28204" xr:uid="{7BE0FD56-C96E-42E2-92D4-4871015C1AE1}"/>
    <cellStyle name="Migliaia 5 2 5 6" xfId="17905" xr:uid="{6E3D3589-C9FF-45B1-A968-97D9FE86DD56}"/>
    <cellStyle name="Migliaia 5 2 5 7" xfId="33781" xr:uid="{F10821B4-D30A-484A-8A07-9918F6C09D43}"/>
    <cellStyle name="Migliaia 5 2 5 8" xfId="5547" xr:uid="{FB9E3231-6EA6-4F17-9E3F-9D8AE753C080}"/>
    <cellStyle name="Migliaia 5 2 6" xfId="339" xr:uid="{2D15544C-A7AE-4594-BED9-D16C37B2C4EF}"/>
    <cellStyle name="Migliaia 5 2 6 2" xfId="8603" xr:uid="{5FA10928-A32B-4660-860B-0DDA0C6CDCF5}"/>
    <cellStyle name="Migliaia 5 2 6 2 2" xfId="31031" xr:uid="{6DE47A2C-CE6E-455D-B4CC-C1A191CCC871}"/>
    <cellStyle name="Migliaia 5 2 6 2 3" xfId="20742" xr:uid="{7A194F4C-DF31-4C5E-A8BA-5FC4D45615F4}"/>
    <cellStyle name="Migliaia 5 2 6 3" xfId="11726" xr:uid="{4C1BA5EA-D232-4740-865C-EC1E2DF29B1C}"/>
    <cellStyle name="Migliaia 5 2 6 3 3" xfId="23721" xr:uid="{224F3327-606C-4231-B461-097EBC3FE140}"/>
    <cellStyle name="Migliaia 5 2 6 4" xfId="14817" xr:uid="{8E67F8D1-98BC-4167-AC18-CA868753B451}"/>
    <cellStyle name="Migliaia 5 2 6 4 3" xfId="25456" xr:uid="{2AF3318E-843B-4032-A16E-C32F430D47B8}"/>
    <cellStyle name="Migliaia 5 2 6 5" xfId="28072" xr:uid="{A4D06E0D-63A7-488E-965C-3719AABEC904}"/>
    <cellStyle name="Migliaia 5 2 6 6" xfId="17773" xr:uid="{B4965031-5ED5-452C-A07B-551B2BF19DC6}"/>
    <cellStyle name="Migliaia 5 2 6 7" xfId="5427" xr:uid="{DEFA7DF3-1DB2-44CC-95E7-A011E3EA574C}"/>
    <cellStyle name="Migliaia 5 2 7" xfId="5359" xr:uid="{1966ECCB-7603-415B-971B-CBDCF2086D03}"/>
    <cellStyle name="Migliaia 5 2 7 2" xfId="8535" xr:uid="{009A42BA-FFEB-4C62-BDAA-C979B1D1C920}"/>
    <cellStyle name="Migliaia 5 2 7 2 2" xfId="30964" xr:uid="{41B78C56-0013-4226-8544-308473286868}"/>
    <cellStyle name="Migliaia 5 2 7 2 3" xfId="20674" xr:uid="{25CEAAFE-E371-43DA-BC86-FD46027999A1}"/>
    <cellStyle name="Migliaia 5 2 7 3" xfId="11658" xr:uid="{F7A41D40-61BA-4E14-BBC0-CCB5E44AB7FC}"/>
    <cellStyle name="Migliaia 5 2 7 3 3" xfId="23653" xr:uid="{F46ECB7C-2130-4E99-8F9A-FAC5E8467C69}"/>
    <cellStyle name="Migliaia 5 2 7 4" xfId="14857" xr:uid="{B54B9E26-74B5-4403-B726-F1664358962D}"/>
    <cellStyle name="Migliaia 5 2 7 4 3" xfId="25492" xr:uid="{0A4EA946-55EA-4B43-9735-2D1124AB9C7C}"/>
    <cellStyle name="Migliaia 5 2 7 5" xfId="28004" xr:uid="{592C858C-52E6-4742-A99E-7DF6861F54D6}"/>
    <cellStyle name="Migliaia 5 2 7 6" xfId="17705" xr:uid="{028BA675-7DCE-45A2-8D58-C10A053B4095}"/>
    <cellStyle name="Migliaia 5 2 8" xfId="5224" xr:uid="{1D9884DA-4BDC-40E3-8DB5-C09D1847681B}"/>
    <cellStyle name="Migliaia 5 2 8 2" xfId="8400" xr:uid="{FBF9F727-E988-4498-9ACC-FDD3F2E8BEFA}"/>
    <cellStyle name="Migliaia 5 2 8 2 2" xfId="30829" xr:uid="{1DDA8A1C-24FF-4F16-90E7-585907E706CB}"/>
    <cellStyle name="Migliaia 5 2 8 2 3" xfId="20539" xr:uid="{2C92DCAD-9AE9-484F-85E0-D5F7697BB9C7}"/>
    <cellStyle name="Migliaia 5 2 8 3" xfId="11523" xr:uid="{3F1777B9-A034-45F6-A532-CD31B799ACB1}"/>
    <cellStyle name="Migliaia 5 2 8 3 3" xfId="23518" xr:uid="{5FD6ACF1-0ED0-4CEB-980A-786CE998AB18}"/>
    <cellStyle name="Migliaia 5 2 8 4" xfId="14800" xr:uid="{120BBDAB-4454-443A-88CB-11A5D7D16FB7}"/>
    <cellStyle name="Migliaia 5 2 8 4 3" xfId="25439" xr:uid="{E78E1238-9E79-4305-9D64-316229E8DC34}"/>
    <cellStyle name="Migliaia 5 2 8 5" xfId="27869" xr:uid="{9974709A-571C-4F88-AACF-75C8AC2776AE}"/>
    <cellStyle name="Migliaia 5 2 8 6" xfId="17570" xr:uid="{734070D8-C578-499C-9855-A060F0FCD9A9}"/>
    <cellStyle name="Migliaia 5 2 9" xfId="5021" xr:uid="{83A4056E-37A0-420B-BBDA-93E5786611B7}"/>
    <cellStyle name="Migliaia 5 2 9 2" xfId="8196" xr:uid="{7A79DE73-4E6A-4142-AAA0-4C33C8865BD8}"/>
    <cellStyle name="Migliaia 5 2 9 2 2" xfId="30639" xr:uid="{30D981DF-4978-4552-B7FA-A728D6284141}"/>
    <cellStyle name="Migliaia 5 2 9 2 3" xfId="20349" xr:uid="{A41E50C8-0269-4C7A-AA83-865C16487041}"/>
    <cellStyle name="Migliaia 5 2 9 3" xfId="11333" xr:uid="{1E100399-1DC8-42F7-83BF-B8FE603E4E21}"/>
    <cellStyle name="Migliaia 5 2 9 3 3" xfId="23328" xr:uid="{782C5CB5-AA02-4D63-B6F4-338975898C04}"/>
    <cellStyle name="Migliaia 5 2 9 4" xfId="14962" xr:uid="{AFC0D01A-3D7A-4F33-AE51-5644A27049D8}"/>
    <cellStyle name="Migliaia 5 2 9 4 3" xfId="25598" xr:uid="{569D4490-7401-4130-8D7F-0B2BDB3B044F}"/>
    <cellStyle name="Migliaia 5 2 9 5" xfId="27679" xr:uid="{AF7AAAF4-30CF-4784-9D5F-FBFBE448E9B5}"/>
    <cellStyle name="Migliaia 5 2 9 6" xfId="17380" xr:uid="{91F56E1B-4072-4C29-9E3A-5A06AE4901ED}"/>
    <cellStyle name="Migliaia 5 20" xfId="3217" xr:uid="{17BBC07D-DE90-4785-9696-1AD0AC245088}"/>
    <cellStyle name="Migliaia 5 20 2" xfId="6562" xr:uid="{580FBF34-4743-4D04-B43F-C4AFDE47A4B3}"/>
    <cellStyle name="Migliaia 5 20 2 2" xfId="29078" xr:uid="{5E5C5C8A-ED13-4A04-81A8-BB9C964837C0}"/>
    <cellStyle name="Migliaia 5 20 2 3" xfId="18784" xr:uid="{4CF47DD8-B615-4792-994E-777B51BA232F}"/>
    <cellStyle name="Migliaia 5 20 3" xfId="9768" xr:uid="{8BD7155A-CB29-4E7B-9AB7-D20C6BFD00FD}"/>
    <cellStyle name="Migliaia 5 20 3 2" xfId="32038" xr:uid="{A44CC5A2-9CD8-4058-934A-78A93C8B13B7}"/>
    <cellStyle name="Migliaia 5 20 3 3" xfId="21762" xr:uid="{13A12052-3C64-4E5C-9841-2E20CF20E0B4}"/>
    <cellStyle name="Migliaia 5 20 4" xfId="26114" xr:uid="{52A324B8-AD96-4B20-AE7E-D8CD72E65962}"/>
    <cellStyle name="Migliaia 5 20 5" xfId="15814" xr:uid="{A550DD03-3EA2-45CE-BA9D-0A945EA8ACC2}"/>
    <cellStyle name="Migliaia 5 21" xfId="3192" xr:uid="{C7F1C7DA-762A-4E15-B50B-A24B0EBF0162}"/>
    <cellStyle name="Migliaia 5 21 2" xfId="6538" xr:uid="{B3F2566B-D563-4923-9AAB-22DA61479096}"/>
    <cellStyle name="Migliaia 5 21 2 2" xfId="29054" xr:uid="{94F1DE0B-E2E5-4F1E-BFA8-05EACB7D309A}"/>
    <cellStyle name="Migliaia 5 21 2 3" xfId="18760" xr:uid="{5A37B262-51B0-41FD-8D29-2F017FBC8BEE}"/>
    <cellStyle name="Migliaia 5 21 3" xfId="9744" xr:uid="{5C9D35C1-6EB1-471D-A7CF-AB7CEE4D534C}"/>
    <cellStyle name="Migliaia 5 21 3 2" xfId="32014" xr:uid="{C1400B58-2C10-4513-A69B-FB02FBA2C626}"/>
    <cellStyle name="Migliaia 5 21 3 3" xfId="21738" xr:uid="{270CEC22-F03D-438F-A950-75B9C64B78C3}"/>
    <cellStyle name="Migliaia 5 21 4" xfId="26090" xr:uid="{0230FD3B-D60D-4CF6-82EE-A1C91C8B6588}"/>
    <cellStyle name="Migliaia 5 21 5" xfId="15790" xr:uid="{234B8CD7-403B-4AA3-AD22-A4BB0935D95E}"/>
    <cellStyle name="Migliaia 5 22" xfId="3170" xr:uid="{1552E86E-BF97-4740-A372-8136F2153393}"/>
    <cellStyle name="Migliaia 5 22 2" xfId="6517" xr:uid="{0745ECB8-BB4D-43EE-8755-49B34BFC1983}"/>
    <cellStyle name="Migliaia 5 22 2 2" xfId="29033" xr:uid="{99A1754B-1A11-45CC-AFEF-9E2DC3E35C19}"/>
    <cellStyle name="Migliaia 5 22 2 3" xfId="18739" xr:uid="{EABC447A-2B3A-4ED5-A273-219E39BDAB5D}"/>
    <cellStyle name="Migliaia 5 22 3" xfId="9723" xr:uid="{87EAA053-0F76-4BA5-9EAD-1020C046D8E9}"/>
    <cellStyle name="Migliaia 5 22 3 2" xfId="31993" xr:uid="{9166C5F2-E401-46B8-A5C7-33A208058596}"/>
    <cellStyle name="Migliaia 5 22 3 3" xfId="21717" xr:uid="{805ABC5B-0CD4-41F7-AFB7-86F13423A692}"/>
    <cellStyle name="Migliaia 5 22 4" xfId="26069" xr:uid="{3AC396C4-AF30-400B-B8B1-3BEB94037525}"/>
    <cellStyle name="Migliaia 5 22 5" xfId="15769" xr:uid="{8D35412C-7EA5-4170-9412-80B937F1FA38}"/>
    <cellStyle name="Migliaia 5 23" xfId="3152" xr:uid="{BD5EC4F4-C692-4497-A159-D89AE495C09B}"/>
    <cellStyle name="Migliaia 5 23 2" xfId="6499" xr:uid="{83728F54-AA86-4D06-8C28-3A4D16D3A6E0}"/>
    <cellStyle name="Migliaia 5 23 2 2" xfId="29015" xr:uid="{690E9C75-B686-4D32-840F-4AC332221CF5}"/>
    <cellStyle name="Migliaia 5 23 2 3" xfId="18721" xr:uid="{4AD8C347-F7FC-4611-96AE-9C54F47EDDCB}"/>
    <cellStyle name="Migliaia 5 23 3" xfId="9705" xr:uid="{489EA796-7BA1-4817-9B97-CA716F5AFFDE}"/>
    <cellStyle name="Migliaia 5 23 3 2" xfId="31975" xr:uid="{388E9526-A9CD-4D0D-8C41-DD203D9C4517}"/>
    <cellStyle name="Migliaia 5 23 3 3" xfId="21699" xr:uid="{6077F822-85C1-4090-B9FF-2BBAB8FD15EB}"/>
    <cellStyle name="Migliaia 5 23 4" xfId="26051" xr:uid="{AFADC3C7-C579-447C-96D0-4FC230614C38}"/>
    <cellStyle name="Migliaia 5 23 5" xfId="15751" xr:uid="{35E800EC-8FF0-4262-947E-69427EBB2FC5}"/>
    <cellStyle name="Migliaia 5 24" xfId="3137" xr:uid="{5CCB5113-EF45-4CF1-8D7B-6A3BA6A192B4}"/>
    <cellStyle name="Migliaia 5 24 2" xfId="6484" xr:uid="{7FC2D328-5BF2-4B5D-8857-EDFF0FAB64A5}"/>
    <cellStyle name="Migliaia 5 24 2 2" xfId="29000" xr:uid="{4CB42A99-1405-461F-9173-682764763429}"/>
    <cellStyle name="Migliaia 5 24 2 3" xfId="18706" xr:uid="{B9DD9A28-89DE-4E00-A473-21ADA81D2474}"/>
    <cellStyle name="Migliaia 5 24 3" xfId="9690" xr:uid="{C64D4EB1-B737-44C3-8599-018029F2F9C6}"/>
    <cellStyle name="Migliaia 5 24 3 2" xfId="31960" xr:uid="{EB6969FE-C82E-42A7-A83A-5DE9D9ED0659}"/>
    <cellStyle name="Migliaia 5 24 3 3" xfId="21684" xr:uid="{6AD936AF-EF2F-47B0-9970-95045529F799}"/>
    <cellStyle name="Migliaia 5 24 4" xfId="26036" xr:uid="{7DC7558C-50D1-4A62-B691-B0F252FA92BC}"/>
    <cellStyle name="Migliaia 5 24 5" xfId="15736" xr:uid="{678A4419-A2AA-40CB-93C3-30D19B2E895A}"/>
    <cellStyle name="Migliaia 5 25" xfId="3118" xr:uid="{C85C2220-053B-4444-A637-D23E000349E6}"/>
    <cellStyle name="Migliaia 5 25 2" xfId="6465" xr:uid="{7EA3296E-85AD-4F1D-8180-712820A00542}"/>
    <cellStyle name="Migliaia 5 25 2 2" xfId="28981" xr:uid="{11A5A437-86EF-4C2E-9B01-CAE31E2AA911}"/>
    <cellStyle name="Migliaia 5 25 2 3" xfId="18687" xr:uid="{5B6F4BF6-4827-4AC1-8EBB-8C95C86C1926}"/>
    <cellStyle name="Migliaia 5 25 3" xfId="9671" xr:uid="{E2D9F8E2-7A46-4925-BCB7-410A6DFED634}"/>
    <cellStyle name="Migliaia 5 25 3 2" xfId="31941" xr:uid="{73701F2D-E388-4C9B-B6B1-B71BFD321A8D}"/>
    <cellStyle name="Migliaia 5 25 3 3" xfId="21665" xr:uid="{21E1F7A3-643A-4496-94BC-ED17A179E048}"/>
    <cellStyle name="Migliaia 5 25 4" xfId="26017" xr:uid="{1A28BEA9-AC85-479C-9FEA-2A24FA60356D}"/>
    <cellStyle name="Migliaia 5 25 5" xfId="15717" xr:uid="{54BE3D90-AC7F-4D8C-9FD5-E4EF196E7A46}"/>
    <cellStyle name="Migliaia 5 26" xfId="3100" xr:uid="{CA09B0EC-570A-4C9E-B288-FFCF8E01BF15}"/>
    <cellStyle name="Migliaia 5 26 2" xfId="6447" xr:uid="{6A32D474-67E4-4511-A308-F667082CA140}"/>
    <cellStyle name="Migliaia 5 26 2 2" xfId="28963" xr:uid="{CECE1C16-0DD8-43A6-A1C5-247382B1FA4F}"/>
    <cellStyle name="Migliaia 5 26 2 3" xfId="18669" xr:uid="{4B685B03-6CE4-437C-A287-B7B37E41E3FD}"/>
    <cellStyle name="Migliaia 5 26 3" xfId="9653" xr:uid="{BDEA8855-6D4E-4E7A-939D-6B770D5690B8}"/>
    <cellStyle name="Migliaia 5 26 3 2" xfId="31923" xr:uid="{E13B00C4-D3CB-4A04-B327-A44CBF7BC95A}"/>
    <cellStyle name="Migliaia 5 26 3 3" xfId="21647" xr:uid="{B22FC7E3-7A22-427D-B833-2A061CD1E1B3}"/>
    <cellStyle name="Migliaia 5 26 4" xfId="25999" xr:uid="{72C42CBA-0569-4666-A0B6-651129D2D386}"/>
    <cellStyle name="Migliaia 5 26 5" xfId="15699" xr:uid="{F21DC9B3-8B71-421E-87BD-BB04721A5E72}"/>
    <cellStyle name="Migliaia 5 27" xfId="3085" xr:uid="{97876654-217A-40F4-9EC4-B4A45511C34C}"/>
    <cellStyle name="Migliaia 5 27 2" xfId="6432" xr:uid="{A8EB0E2F-FF98-41F8-AB07-55262F100152}"/>
    <cellStyle name="Migliaia 5 27 2 2" xfId="28948" xr:uid="{2E1DF11C-6063-4697-A09E-D2CA213A0F0B}"/>
    <cellStyle name="Migliaia 5 27 2 3" xfId="18654" xr:uid="{EF0F0EFC-4A61-46C6-A469-CB70FFCC3C57}"/>
    <cellStyle name="Migliaia 5 27 3" xfId="9638" xr:uid="{D402FA6E-75D9-42AE-A1BC-79B0A0ADA841}"/>
    <cellStyle name="Migliaia 5 27 3 2" xfId="31908" xr:uid="{78982684-1AD1-4937-9F82-6AFC68C82C5F}"/>
    <cellStyle name="Migliaia 5 27 3 3" xfId="21632" xr:uid="{F63CB95B-7687-4A0E-B24E-CAFD6717394C}"/>
    <cellStyle name="Migliaia 5 27 4" xfId="25984" xr:uid="{6C300D92-DEA4-4E99-A34F-A0179A16223D}"/>
    <cellStyle name="Migliaia 5 27 5" xfId="15684" xr:uid="{5A3A9237-79D0-4582-82E4-A1882130E700}"/>
    <cellStyle name="Migliaia 5 28" xfId="3064" xr:uid="{D148EFE1-6903-4040-83A9-6F98F83E5E35}"/>
    <cellStyle name="Migliaia 5 28 2" xfId="6411" xr:uid="{ED5E158D-2705-440E-8C61-40E6736F74D4}"/>
    <cellStyle name="Migliaia 5 28 2 2" xfId="28927" xr:uid="{524BF701-45CD-479D-A185-466109AF52C8}"/>
    <cellStyle name="Migliaia 5 28 2 3" xfId="18633" xr:uid="{7C1BEB07-19DB-4A8A-966D-EA6D283DE797}"/>
    <cellStyle name="Migliaia 5 28 3" xfId="9617" xr:uid="{4151CF09-2602-4467-9E8F-7D6D3E49B317}"/>
    <cellStyle name="Migliaia 5 28 3 2" xfId="31887" xr:uid="{E586D1CD-4460-4A30-95A1-6049D3220FCF}"/>
    <cellStyle name="Migliaia 5 28 3 3" xfId="21611" xr:uid="{A64D7ABA-B653-4F6F-B853-0F3DD5DA9C43}"/>
    <cellStyle name="Migliaia 5 28 4" xfId="25963" xr:uid="{0006F75E-080F-46E7-AE70-51235D023566}"/>
    <cellStyle name="Migliaia 5 28 5" xfId="15663" xr:uid="{8E8BF9E9-8049-49AF-9A20-30C50F8A4C1F}"/>
    <cellStyle name="Migliaia 5 29" xfId="3038" xr:uid="{33534E8F-2622-4E3F-9D3C-87E5E296E484}"/>
    <cellStyle name="Migliaia 5 29 2" xfId="6385" xr:uid="{63DF067C-1F8F-45FC-8911-37AA364DB631}"/>
    <cellStyle name="Migliaia 5 29 2 2" xfId="28901" xr:uid="{664CEA67-0547-4651-B6C5-40A689AD0864}"/>
    <cellStyle name="Migliaia 5 29 2 3" xfId="18607" xr:uid="{9DD5AFAC-4C98-45E6-84E9-BE5FDB0C1B6C}"/>
    <cellStyle name="Migliaia 5 29 3" xfId="9591" xr:uid="{784B3F8F-F591-4C02-88EF-F1CA324CC5A2}"/>
    <cellStyle name="Migliaia 5 29 3 2" xfId="31861" xr:uid="{8B78C650-B3E9-4EF9-B593-DF6DEEAE7D44}"/>
    <cellStyle name="Migliaia 5 29 3 3" xfId="21585" xr:uid="{F43E9E61-0EEF-462C-99B7-2CAB07A2E4D1}"/>
    <cellStyle name="Migliaia 5 29 4" xfId="25937" xr:uid="{6293C6EC-55B7-4189-A1DF-5C883F9550C1}"/>
    <cellStyle name="Migliaia 5 29 5" xfId="15637" xr:uid="{7EC5D6B3-0D04-4AF4-BFF6-7C557F919BBE}"/>
    <cellStyle name="Migliaia 5 3" xfId="129" xr:uid="{46FE6198-6ED0-4A1B-A188-3E928C2FFACD}"/>
    <cellStyle name="Migliaia 5 3 10" xfId="10431" xr:uid="{29F69EE8-C0D8-40FD-8B2C-58B4D62BC4A7}"/>
    <cellStyle name="Migliaia 5 3 10 2" xfId="32701" xr:uid="{17DFF09F-EE0D-4A5E-B47F-2FC7171273A9}"/>
    <cellStyle name="Migliaia 5 3 10 3" xfId="22425" xr:uid="{98478C2E-D12F-4EC2-92A9-84F91F44204D}"/>
    <cellStyle name="Migliaia 5 3 11" xfId="13551" xr:uid="{82865451-FA5D-499C-A8B2-263A8363356B}"/>
    <cellStyle name="Migliaia 5 3 11 3" xfId="24421" xr:uid="{56EDAF74-CB14-4330-A760-6AE76360D5CF}"/>
    <cellStyle name="Migliaia 5 3 12" xfId="15034" xr:uid="{280FA4E0-AFFE-460A-B521-CE860969F411}"/>
    <cellStyle name="Migliaia 5 3 12 2" xfId="26777" xr:uid="{F4601DA5-2FE1-446E-94CC-218B838C5D16}"/>
    <cellStyle name="Migliaia 5 3 13" xfId="16477" xr:uid="{3E99A0DF-E84E-48FC-97E0-CA87CB0CD174}"/>
    <cellStyle name="Migliaia 5 3 14" xfId="910" xr:uid="{6621B943-EDFB-4B85-A6F8-2C82182413D0}"/>
    <cellStyle name="Migliaia 5 3 16" xfId="1979" xr:uid="{56E47477-D684-4C5A-8EEE-25D6F0A8F170}"/>
    <cellStyle name="Migliaia 5 3 2" xfId="616" xr:uid="{DC25E76B-1613-4EE2-AB6B-357CBA166DD0}"/>
    <cellStyle name="Migliaia 5 3 2 10" xfId="33815" xr:uid="{0D5F2F3E-BF21-480E-911F-D796C05EC449}"/>
    <cellStyle name="Migliaia 5 3 2 11" xfId="1101" xr:uid="{DB41CCB2-9131-4C74-AD66-E1A4ABCE7B33}"/>
    <cellStyle name="Migliaia 5 3 2 2" xfId="1330" xr:uid="{C6BE237C-7416-4142-8E90-30A0272F5129}"/>
    <cellStyle name="Migliaia 5 3 2 2 2" xfId="1875" xr:uid="{6EB7BC79-4530-4F39-9FBF-050F6B7C2844}"/>
    <cellStyle name="Migliaia 5 3 2 2 2 2" xfId="31435" xr:uid="{01AD7D8D-282E-405C-AFCD-5AC93FCC7C6D}"/>
    <cellStyle name="Migliaia 5 3 2 2 2 3" xfId="21147" xr:uid="{9F93D413-E9D8-4B94-8C13-B9EE28D7A08A}"/>
    <cellStyle name="Migliaia 5 3 2 2 2 5" xfId="9024" xr:uid="{82F52A4E-40B9-4DC1-954B-A884D88274A4}"/>
    <cellStyle name="Migliaia 5 3 2 2 3" xfId="12128" xr:uid="{F283517A-47E5-4EED-B57C-5CCB6308E4FB}"/>
    <cellStyle name="Migliaia 5 3 2 2 3 3" xfId="24127" xr:uid="{E9970061-0E75-4CD4-ABCA-43598167F7C9}"/>
    <cellStyle name="Migliaia 5 3 2 2 4" xfId="14365" xr:uid="{861E2AD9-F238-48F8-8ABE-5558B0D0D642}"/>
    <cellStyle name="Migliaia 5 3 2 2 4 3" xfId="25001" xr:uid="{9B930A94-A01B-4BB5-8A76-CD580F3EFA64}"/>
    <cellStyle name="Migliaia 5 3 2 2 5" xfId="15257" xr:uid="{1512BA8E-2155-4D3C-9F54-7BBD9DE2B348}"/>
    <cellStyle name="Migliaia 5 3 2 2 5 2" xfId="28473" xr:uid="{5344802F-5A79-4B75-A170-96440A955812}"/>
    <cellStyle name="Migliaia 5 3 2 2 6" xfId="18179" xr:uid="{F19F1A81-1D0E-46E7-A349-A960C158EC77}"/>
    <cellStyle name="Migliaia 5 3 2 2 9" xfId="2202" xr:uid="{BFB52312-6090-48E8-8AA3-2CBA49A4E685}"/>
    <cellStyle name="Migliaia 5 3 2 3" xfId="1210" xr:uid="{78481ACA-A6EC-45AD-B7DA-389492170EFC}"/>
    <cellStyle name="Migliaia 5 3 2 3 2" xfId="1721" xr:uid="{F7AAC92A-9270-472D-B90D-58BA29567774}"/>
    <cellStyle name="Migliaia 5 3 2 3 2 2" xfId="30410" xr:uid="{B40BFDA9-A882-452E-BFE6-30D9CE538FCD}"/>
    <cellStyle name="Migliaia 5 3 2 3 3" xfId="20119" xr:uid="{B814F790-00A7-462F-9A41-D18361B08821}"/>
    <cellStyle name="Migliaia 5 3 2 3 5" xfId="2253" xr:uid="{8350F4AD-7438-4A29-8B4A-D1FB63B5A171}"/>
    <cellStyle name="Migliaia 5 3 2 4" xfId="1572" xr:uid="{92A70E24-3C17-48D6-9425-DECAD1A039FD}"/>
    <cellStyle name="Migliaia 5 3 2 4 2" xfId="33372" xr:uid="{326AD600-50AF-4634-BFC5-4ADE7F8ADED7}"/>
    <cellStyle name="Migliaia 5 3 2 4 3" xfId="23098" xr:uid="{7DBC6A4B-5460-4E31-8D7F-7C20244C9260}"/>
    <cellStyle name="Migliaia 5 3 2 4 5" xfId="11103" xr:uid="{95BA08C5-BACB-4070-8D1A-AE7FD765E0AE}"/>
    <cellStyle name="Migliaia 5 3 2 5" xfId="13761" xr:uid="{2C52A59C-74BD-4099-82AA-9C8D4B3FF3D5}"/>
    <cellStyle name="Migliaia 5 3 2 5 3" xfId="24584" xr:uid="{64725EB5-66E2-4B57-9D24-8170FAE3EFBE}"/>
    <cellStyle name="Migliaia 5 3 2 6" xfId="15102" xr:uid="{53962D1A-F9BE-4EE3-A6F6-9CA9BD3B85F6}"/>
    <cellStyle name="Migliaia 5 3 2 6 2" xfId="27449" xr:uid="{019CBAA0-4001-4486-AB65-9EF31249366A}"/>
    <cellStyle name="Migliaia 5 3 2 7" xfId="17150" xr:uid="{131C9409-EB6B-41B8-99C6-0E3029EE1217}"/>
    <cellStyle name="Migliaia 5 3 2 8" xfId="33593" xr:uid="{B65B73F3-BB73-44BB-B581-F39EDC3966B5}"/>
    <cellStyle name="Migliaia 5 3 2 9" xfId="2047" xr:uid="{8B1EFC3C-03E9-4B31-AC75-1735B9219014}"/>
    <cellStyle name="Migliaia 5 3 3" xfId="373" xr:uid="{39546A9A-FB34-48ED-9F28-2DBAE3F12472}"/>
    <cellStyle name="Migliaia 5 3 3 10" xfId="4609" xr:uid="{1412DFE5-C0C5-4527-AED3-695ACF400F73}"/>
    <cellStyle name="Migliaia 5 3 3 2" xfId="1653" xr:uid="{8F532072-E934-46BB-B2D5-22FC6CA47165}"/>
    <cellStyle name="Migliaia 5 3 3 2 2" xfId="8792" xr:uid="{5FB16FEA-329F-41CF-922E-312FFBF8BE06}"/>
    <cellStyle name="Migliaia 5 3 3 2 2 2" xfId="31223" xr:uid="{12A5BD96-3F52-4005-97E7-64F4CAAEA935}"/>
    <cellStyle name="Migliaia 5 3 3 2 2 3" xfId="20933" xr:uid="{5A9A1EA4-AF3B-4E6D-9272-3816A067CFF0}"/>
    <cellStyle name="Migliaia 5 3 3 2 3" xfId="11915" xr:uid="{03ACA450-F28D-4EE0-B94B-A870EBD0CC16}"/>
    <cellStyle name="Migliaia 5 3 3 2 3 3" xfId="23913" xr:uid="{E1AF07FD-6EB4-4AF7-B134-DCFEE172B3D9}"/>
    <cellStyle name="Migliaia 5 3 3 2 4" xfId="28264" xr:uid="{1C9CD80C-D3E1-4130-9CC0-8039598D3434}"/>
    <cellStyle name="Migliaia 5 3 3 2 5" xfId="17965" xr:uid="{E6554D60-C879-4A0E-9EE3-47FFB1B02E3D}"/>
    <cellStyle name="Migliaia 5 3 3 2 7" xfId="5605" xr:uid="{81BD53D0-CCB7-464A-BFE5-7760358DE7E2}"/>
    <cellStyle name="Migliaia 5 3 3 3" xfId="7779" xr:uid="{D3FC9DA6-1117-4857-BCCA-F820EB08B02F}"/>
    <cellStyle name="Migliaia 5 3 3 3 2" xfId="30250" xr:uid="{B392222C-0B34-49F4-927B-0F1D32CC7306}"/>
    <cellStyle name="Migliaia 5 3 3 3 3" xfId="19957" xr:uid="{A48BDAA9-CC70-4858-8A87-79E71F2B3600}"/>
    <cellStyle name="Migliaia 5 3 3 4" xfId="10941" xr:uid="{D7F60785-CEEF-4677-A471-1B5334900360}"/>
    <cellStyle name="Migliaia 5 3 3 4 2" xfId="33211" xr:uid="{C5710C2E-9678-4A27-897B-DA65CABE9CA3}"/>
    <cellStyle name="Migliaia 5 3 3 4 3" xfId="22936" xr:uid="{DC722051-FBF4-44A1-A470-F48FC1FE30E9}"/>
    <cellStyle name="Migliaia 5 3 3 5" xfId="14204" xr:uid="{099D5BB0-5E34-4C83-9BFA-F0F05463E1E1}"/>
    <cellStyle name="Migliaia 5 3 3 5 3" xfId="24840" xr:uid="{EB36FB2B-78AE-436B-80CD-C0CF97939065}"/>
    <cellStyle name="Migliaia 5 3 3 6" xfId="27287" xr:uid="{F9589D60-6113-4548-9DF4-0E877CCCB956}"/>
    <cellStyle name="Migliaia 5 3 3 7" xfId="16988" xr:uid="{AB60B7A5-8FF5-4AB0-82C8-ED18BFA5906F}"/>
    <cellStyle name="Migliaia 5 3 3 8" xfId="1159" xr:uid="{34ABE639-DCB5-4A35-92C3-72F4F1176C48}"/>
    <cellStyle name="Migliaia 5 3 4" xfId="1515" xr:uid="{3E385B26-63C6-4BB7-B7E6-12ECA6559B4E}"/>
    <cellStyle name="Migliaia 5 3 4 2" xfId="8663" xr:uid="{CB1532F0-8266-4DDC-898A-6BF819165595}"/>
    <cellStyle name="Migliaia 5 3 4 2 2" xfId="31091" xr:uid="{E07B732A-4279-4BBA-A8F1-2E1FDCCBE9DF}"/>
    <cellStyle name="Migliaia 5 3 4 2 3" xfId="20802" xr:uid="{B95B43C1-FDA6-4DD9-8041-A40E8932F04B}"/>
    <cellStyle name="Migliaia 5 3 4 3" xfId="11786" xr:uid="{72A1893B-B6D3-4D7F-B2DB-A6AE742E5400}"/>
    <cellStyle name="Migliaia 5 3 4 3 3" xfId="23781" xr:uid="{B8C43FCF-F42E-414F-AFBA-F3C8311C223E}"/>
    <cellStyle name="Migliaia 5 3 4 4" xfId="14479" xr:uid="{BC1BD59D-ADBF-42D6-9E2A-D88286FF50DE}"/>
    <cellStyle name="Migliaia 5 3 4 4 3" xfId="25117" xr:uid="{B52FE87F-96E3-48FE-8A0D-9E332A0C2E49}"/>
    <cellStyle name="Migliaia 5 3 4 5" xfId="28132" xr:uid="{E329E210-1955-4995-9902-7CD074F5369B}"/>
    <cellStyle name="Migliaia 5 3 4 6" xfId="17833" xr:uid="{047B6659-FEE1-4212-A025-42EEE3D1A564}"/>
    <cellStyle name="Migliaia 5 3 4 8" xfId="5487" xr:uid="{B3DB88E3-257C-4FBA-8EA2-370C9565BFFB}"/>
    <cellStyle name="Migliaia 5 3 5" xfId="5285" xr:uid="{73742770-12F0-4726-8237-E9753E363EF1}"/>
    <cellStyle name="Migliaia 5 3 5 2" xfId="8461" xr:uid="{9ADA9CDA-6D10-47A4-990F-704F1ECCA634}"/>
    <cellStyle name="Migliaia 5 3 5 2 2" xfId="30890" xr:uid="{5DA1A512-8433-4974-956F-CFAE4FEC1ACE}"/>
    <cellStyle name="Migliaia 5 3 5 2 3" xfId="20600" xr:uid="{D281858F-D31E-49C8-9C7E-76F03569BB83}"/>
    <cellStyle name="Migliaia 5 3 5 3" xfId="11584" xr:uid="{858F2498-3BFC-40C5-A8EF-E1320165900F}"/>
    <cellStyle name="Migliaia 5 3 5 3 3" xfId="23579" xr:uid="{F1BE70AA-CD32-4199-BB7A-0BBCB968171A}"/>
    <cellStyle name="Migliaia 5 3 5 4" xfId="14854" xr:uid="{BCF65EEA-2528-4372-9F99-4F96AE0C856D}"/>
    <cellStyle name="Migliaia 5 3 5 4 3" xfId="25489" xr:uid="{26D393B8-5FB3-48FB-B305-C9B7F96EB976}"/>
    <cellStyle name="Migliaia 5 3 5 5" xfId="27930" xr:uid="{5374C2E4-FF99-419A-813E-B5EDB5E48E51}"/>
    <cellStyle name="Migliaia 5 3 5 6" xfId="17631" xr:uid="{D1169A62-F601-465C-88BD-A79DA7949063}"/>
    <cellStyle name="Migliaia 5 3 6" xfId="5087" xr:uid="{CD050759-A38C-4FD5-AF0B-B7F6E772F316}"/>
    <cellStyle name="Migliaia 5 3 6 2" xfId="8262" xr:uid="{910FDCF0-261E-4BB7-801D-0C4F2A0042AF}"/>
    <cellStyle name="Migliaia 5 3 6 2 2" xfId="30698" xr:uid="{D1B4D526-E086-4E8A-9610-0A051511095A}"/>
    <cellStyle name="Migliaia 5 3 6 2 3" xfId="20408" xr:uid="{CF0ADA84-E1BA-4CDC-AA8C-F192E5DFF05B}"/>
    <cellStyle name="Migliaia 5 3 6 3" xfId="11392" xr:uid="{946CCB1F-6EA7-4797-B909-78762AF48BB0}"/>
    <cellStyle name="Migliaia 5 3 6 3 3" xfId="23387" xr:uid="{4428AD4C-8D54-4A84-B1A4-2B2911F292EF}"/>
    <cellStyle name="Migliaia 5 3 6 4" xfId="27738" xr:uid="{8F6C8602-DCE7-405F-8199-70C30520239A}"/>
    <cellStyle name="Migliaia 5 3 6 5" xfId="17439" xr:uid="{D938F6A5-8CD6-485C-982B-0AFE180C32CA}"/>
    <cellStyle name="Migliaia 5 3 7" xfId="4906" xr:uid="{C0DCDE0C-750D-4F96-BF91-04F6A3EBDB90}"/>
    <cellStyle name="Migliaia 5 3 7 2" xfId="8081" xr:uid="{9AC512F0-2DBF-4D4A-851B-5131BA86D58A}"/>
    <cellStyle name="Migliaia 5 3 7 2 2" xfId="30545" xr:uid="{2421EA07-7429-465C-A49E-796CA83AF2EE}"/>
    <cellStyle name="Migliaia 5 3 7 2 3" xfId="20255" xr:uid="{35D66C79-3827-4924-8E5A-068406A204AB}"/>
    <cellStyle name="Migliaia 5 3 7 3" xfId="11239" xr:uid="{0AA91676-4945-4621-B1CC-87A8E228CB7A}"/>
    <cellStyle name="Migliaia 5 3 7 3 3" xfId="23234" xr:uid="{AA46BA30-BF7B-4B33-8A26-74B3609CC092}"/>
    <cellStyle name="Migliaia 5 3 7 4" xfId="27585" xr:uid="{16B4384B-20F2-427A-A698-3434909BEF27}"/>
    <cellStyle name="Migliaia 5 3 7 5" xfId="17286" xr:uid="{B7A05ED4-18B0-4041-861D-0B1E6376E11A}"/>
    <cellStyle name="Migliaia 5 3 8" xfId="4136" xr:uid="{AD1F1FC3-DE35-4DFC-B1B9-11C2C01BD1F0}"/>
    <cellStyle name="Migliaia 5 3 8 2" xfId="7493" xr:uid="{4D3368EE-8085-4509-ADF6-3FE3C50B3D39}"/>
    <cellStyle name="Migliaia 5 3 8 2 2" xfId="29993" xr:uid="{5F1D3931-C4A5-4558-A35B-20AC2C840E87}"/>
    <cellStyle name="Migliaia 5 3 8 2 3" xfId="19700" xr:uid="{56A60859-9ED3-46FA-9CD5-3C860BDE1279}"/>
    <cellStyle name="Migliaia 5 3 8 3" xfId="10684" xr:uid="{C48A5FF8-2109-4B34-92D6-0E9F53FE2C4C}"/>
    <cellStyle name="Migliaia 5 3 8 3 2" xfId="32954" xr:uid="{9A15173B-FB1B-4C21-A5AF-79AAFACBF362}"/>
    <cellStyle name="Migliaia 5 3 8 3 3" xfId="22678" xr:uid="{D99C0719-1442-48FB-8C09-8BCFB0A10C7E}"/>
    <cellStyle name="Migliaia 5 3 8 4" xfId="27029" xr:uid="{A1B5FFD0-7CF3-42A8-B4D4-E63FEE4F432B}"/>
    <cellStyle name="Migliaia 5 3 8 5" xfId="16730" xr:uid="{7AF562F2-5A24-4E56-8496-31083E97E557}"/>
    <cellStyle name="Migliaia 5 3 9" xfId="7240" xr:uid="{C33372A7-DFD0-43EB-B166-CBDBE601B530}"/>
    <cellStyle name="Migliaia 5 3 9 2" xfId="29741" xr:uid="{12E2596E-DA0F-4DFE-8629-3FDDB1113AE2}"/>
    <cellStyle name="Migliaia 5 3 9 3" xfId="19447" xr:uid="{5402ACE2-43EC-4781-AE74-0DFAE053E4F9}"/>
    <cellStyle name="Migliaia 5 30" xfId="2927" xr:uid="{745E4CCD-FF69-4B94-943C-7FBABF6ECAE2}"/>
    <cellStyle name="Migliaia 5 30 2" xfId="6304" xr:uid="{506E62B7-FDE0-4073-8E3A-D3F640FD9785}"/>
    <cellStyle name="Migliaia 5 30 2 2" xfId="28834" xr:uid="{510434D7-84A2-498F-B9C7-7644A65EDE4A}"/>
    <cellStyle name="Migliaia 5 30 2 3" xfId="18540" xr:uid="{B11104DA-7040-4BCB-8BE7-02A5E9E54042}"/>
    <cellStyle name="Migliaia 5 30 3" xfId="9517" xr:uid="{715AA949-5894-4E0E-8DFC-482CE6CC48B2}"/>
    <cellStyle name="Migliaia 5 30 3 2" xfId="31794" xr:uid="{27D79E4C-8A42-40CF-8E65-859CEB722B90}"/>
    <cellStyle name="Migliaia 5 30 3 3" xfId="21518" xr:uid="{421FCDEA-9DD2-40DB-B579-7481AFE1EB91}"/>
    <cellStyle name="Migliaia 5 30 4" xfId="25863" xr:uid="{BDA44202-73B3-424C-B63D-113B896AE60D}"/>
    <cellStyle name="Migliaia 5 30 5" xfId="15563" xr:uid="{7C9AD7DB-20E7-4C92-9C36-F357570446A4}"/>
    <cellStyle name="Migliaia 5 31" xfId="2849" xr:uid="{F2979A53-9B3B-4F8B-A64E-4C721C38771A}"/>
    <cellStyle name="Migliaia 5 31 2" xfId="6260" xr:uid="{F8215E20-9D67-410E-9202-922572268B54}"/>
    <cellStyle name="Migliaia 5 31 2 2" xfId="28806" xr:uid="{02D67251-A87B-4264-86F6-48E03D74B46B}"/>
    <cellStyle name="Migliaia 5 31 2 3" xfId="18512" xr:uid="{B1015567-81BD-4A63-BA45-B623F51D1522}"/>
    <cellStyle name="Migliaia 5 31 3" xfId="9487" xr:uid="{12798D8C-9068-438A-8893-CBE2565D9FC2}"/>
    <cellStyle name="Migliaia 5 31 3 2" xfId="31766" xr:uid="{CBB6CBC4-23D9-4F50-A59D-4A1000A624BB}"/>
    <cellStyle name="Migliaia 5 31 3 3" xfId="21490" xr:uid="{98EEE229-16E9-4282-B4C0-E7CA67789EF9}"/>
    <cellStyle name="Migliaia 5 31 4" xfId="25833" xr:uid="{D7D11659-2B74-4AF4-8E0A-83BCBE3630E6}"/>
    <cellStyle name="Migliaia 5 31 5" xfId="15533" xr:uid="{FCDCF34A-C9E2-4122-98F2-27FB3C2B2545}"/>
    <cellStyle name="Migliaia 5 32" xfId="2733" xr:uid="{DBBB65D5-FF8C-4B3E-9D5B-FC35678CD10F}"/>
    <cellStyle name="Migliaia 5 32 2" xfId="6237" xr:uid="{F1F4D2B7-770A-4CA1-B42F-C66D8AD12B4B}"/>
    <cellStyle name="Migliaia 5 32 2 2" xfId="28790" xr:uid="{281833AF-6B37-4C00-B5F3-060791A3DCF8}"/>
    <cellStyle name="Migliaia 5 32 2 3" xfId="18496" xr:uid="{E1C6A958-9059-4091-B26D-877B26BF1A24}"/>
    <cellStyle name="Migliaia 5 32 3" xfId="9471" xr:uid="{5D023B8D-CF46-45CA-9C7B-14294335AF1F}"/>
    <cellStyle name="Migliaia 5 32 3 2" xfId="31750" xr:uid="{A26952DC-8036-4509-9BD8-7489A5ED4F63}"/>
    <cellStyle name="Migliaia 5 32 3 3" xfId="21474" xr:uid="{0A38DB5C-4DF8-43EB-A6CC-5A9803BED6C7}"/>
    <cellStyle name="Migliaia 5 32 4" xfId="25817" xr:uid="{063AB846-BC89-4479-B73F-DC7FEAB86FD5}"/>
    <cellStyle name="Migliaia 5 32 5" xfId="15517" xr:uid="{F27336E6-351E-4763-945E-EF36198FBD86}"/>
    <cellStyle name="Migliaia 5 33" xfId="2671" xr:uid="{7A47363F-2D0D-4EE8-95EB-E4220F656025}"/>
    <cellStyle name="Migliaia 5 33 2" xfId="6208" xr:uid="{E7105DCC-E5A7-41EA-BA2F-1CF88B62B2F3}"/>
    <cellStyle name="Migliaia 5 33 2 2" xfId="28769" xr:uid="{7FEAB4E6-B09D-455D-ACF2-342C30CF8DFC}"/>
    <cellStyle name="Migliaia 5 33 2 3" xfId="18475" xr:uid="{CAFD8BDE-3577-47BE-908D-2D4C0EEE1367}"/>
    <cellStyle name="Migliaia 5 33 3" xfId="9450" xr:uid="{A8D44375-F1D6-40AE-88BA-EBE76106DC64}"/>
    <cellStyle name="Migliaia 5 33 3 2" xfId="31729" xr:uid="{AC982DDE-74A7-46AF-9846-E2DBA76B6DDA}"/>
    <cellStyle name="Migliaia 5 33 3 3" xfId="21453" xr:uid="{D5E80CE6-CC8F-489D-9D51-5EE4E444E298}"/>
    <cellStyle name="Migliaia 5 33 4" xfId="25796" xr:uid="{7046F348-91D1-4880-842B-8943D678D511}"/>
    <cellStyle name="Migliaia 5 33 5" xfId="15496" xr:uid="{303B9089-28D6-433D-BBFD-20A5197E63CF}"/>
    <cellStyle name="Migliaia 5 34" xfId="2619" xr:uid="{7FF22051-60A9-4586-89A1-F8DA454CD79E}"/>
    <cellStyle name="Migliaia 5 34 2" xfId="6189" xr:uid="{D0158BD5-5EBA-4ED9-A5B6-1E259AE573CF}"/>
    <cellStyle name="Migliaia 5 34 2 2" xfId="28757" xr:uid="{C3C10764-3311-44C0-9F7B-3E5CC9336AA8}"/>
    <cellStyle name="Migliaia 5 34 2 3" xfId="18463" xr:uid="{87B65D90-0938-4DBD-9ED9-C8BB71036D18}"/>
    <cellStyle name="Migliaia 5 34 3" xfId="9438" xr:uid="{CB2FDCC4-43F9-4B07-ABEA-019946592C47}"/>
    <cellStyle name="Migliaia 5 34 3 2" xfId="31717" xr:uid="{F626A7E1-E1FE-4C3C-8D4C-EBE697CE639D}"/>
    <cellStyle name="Migliaia 5 34 3 3" xfId="21441" xr:uid="{E093F57A-2CFC-4155-9EFA-EE8660EB471B}"/>
    <cellStyle name="Migliaia 5 34 4" xfId="25784" xr:uid="{34CAB27C-CBC0-4E14-A722-801B78F0A573}"/>
    <cellStyle name="Migliaia 5 34 5" xfId="15484" xr:uid="{693452A9-AAB6-4E9A-A7A1-DD1F315AED6B}"/>
    <cellStyle name="Migliaia 5 35" xfId="2521" xr:uid="{D4C853AA-B9B6-4180-9AFF-EC351E04E0D6}"/>
    <cellStyle name="Migliaia 5 35 2" xfId="6131" xr:uid="{58D4421F-F41E-40AD-B4FD-9DC54F7222B9}"/>
    <cellStyle name="Migliaia 5 35 2 2" xfId="28714" xr:uid="{6662D22C-C8D7-4192-8E54-97492085DC82}"/>
    <cellStyle name="Migliaia 5 35 2 3" xfId="18420" xr:uid="{335E5D03-B279-40DB-AA45-77DE4EC2D15A}"/>
    <cellStyle name="Migliaia 5 35 3" xfId="9394" xr:uid="{4E8D32AF-388A-4A74-A8E7-E20FD1576901}"/>
    <cellStyle name="Migliaia 5 35 3 2" xfId="31674" xr:uid="{40D0C887-1F94-4EF3-81E3-C18D2B5061F1}"/>
    <cellStyle name="Migliaia 5 35 3 3" xfId="21398" xr:uid="{BA480725-CBD0-4C89-8B83-D76B0909FC57}"/>
    <cellStyle name="Migliaia 5 35 4" xfId="25740" xr:uid="{CAABAB6D-28FE-4FE4-9D34-A0CD761280A9}"/>
    <cellStyle name="Migliaia 5 35 5" xfId="15440" xr:uid="{9C308120-8A5D-47E9-B591-F463899BB4C8}"/>
    <cellStyle name="Migliaia 5 36" xfId="2415" xr:uid="{C4DED937-17C4-425D-985D-D45B5E7AF59C}"/>
    <cellStyle name="Migliaia 5 36 2" xfId="6035" xr:uid="{C07AEC53-D460-488E-A73C-72C902D53E16}"/>
    <cellStyle name="Migliaia 5 36 2 2" xfId="28650" xr:uid="{8B93BE61-4C85-4EA8-8EFB-11BE3C22DE55}"/>
    <cellStyle name="Migliaia 5 36 2 3" xfId="18356" xr:uid="{C18FB8F3-D32F-4142-A2BA-7AFAD452738C}"/>
    <cellStyle name="Migliaia 5 36 3" xfId="9319" xr:uid="{DA886A11-1C22-4A87-9591-BCFD9EAB0AA5}"/>
    <cellStyle name="Migliaia 5 36 3 2" xfId="31610" xr:uid="{192CC58B-5C8E-4040-A533-8ACCD7ED737C}"/>
    <cellStyle name="Migliaia 5 36 3 3" xfId="21334" xr:uid="{DB819E70-A791-4E2A-AAFA-0B0D120C78D4}"/>
    <cellStyle name="Migliaia 5 36 4" xfId="25665" xr:uid="{8835C1D4-C7A0-486C-9650-EAFCC01DF585}"/>
    <cellStyle name="Migliaia 5 36 5" xfId="15365" xr:uid="{0C7731FB-1082-4086-B346-E3C9BAC37C79}"/>
    <cellStyle name="Migliaia 5 37" xfId="2322" xr:uid="{014F8EDF-0016-495A-913F-8C5CE9DEF454}"/>
    <cellStyle name="Migliaia 5 37 2" xfId="5976" xr:uid="{2B2018FD-D19E-476E-BDE3-FC8A41EC481E}"/>
    <cellStyle name="Migliaia 5 37 3" xfId="9267" xr:uid="{9AC0AE6B-C079-4237-90BF-29437D17ECAC}"/>
    <cellStyle name="Migliaia 5 38" xfId="9177" xr:uid="{E8295623-7445-43C8-B750-14153F894260}"/>
    <cellStyle name="Migliaia 5 38 2" xfId="9256" xr:uid="{38CFEB4F-3055-4196-B0C0-8FC077BB1F65}"/>
    <cellStyle name="Migliaia 5 38 3" xfId="21275" xr:uid="{0BA15A4C-F7AB-4949-9304-782B752FFCA3}"/>
    <cellStyle name="Migliaia 5 39" xfId="5958" xr:uid="{1490879C-01FD-49B5-A2D3-D46846D4D3C7}"/>
    <cellStyle name="Migliaia 5 39 3" xfId="24239" xr:uid="{C855250B-C889-4132-AF08-7BA9F0D8A539}"/>
    <cellStyle name="Migliaia 5 4" xfId="195" xr:uid="{61C3E8D3-0C9C-4129-BDDD-0053A82275E1}"/>
    <cellStyle name="Migliaia 5 4 10" xfId="975" xr:uid="{D6B78DFE-C0BA-46ED-AD97-84C73B86D063}"/>
    <cellStyle name="Migliaia 5 4 12" xfId="2005" xr:uid="{35610B94-7067-4168-934A-B19417FF3832}"/>
    <cellStyle name="Migliaia 5 4 2" xfId="682" xr:uid="{E77226B5-0982-475F-BE93-52D9F36A36A3}"/>
    <cellStyle name="Migliaia 5 4 2 10" xfId="2179" xr:uid="{4C43EF6F-2431-4B90-B8AF-E94F1A91EC51}"/>
    <cellStyle name="Migliaia 5 4 2 2" xfId="1852" xr:uid="{B7F4CD14-DC8E-4301-8AD8-C85A84BA04A3}"/>
    <cellStyle name="Migliaia 5 4 2 2 2" xfId="9098" xr:uid="{6016A9E0-55E7-4B5E-A287-8060F21FF677}"/>
    <cellStyle name="Migliaia 5 4 2 2 2 2" xfId="31508" xr:uid="{789FF7D7-9D02-4984-8C99-5FA51AF468DE}"/>
    <cellStyle name="Migliaia 5 4 2 2 2 3" xfId="21222" xr:uid="{E40E74D6-79C7-4604-B915-A58310E98D6B}"/>
    <cellStyle name="Migliaia 5 4 2 2 3" xfId="12202" xr:uid="{688613CF-582F-43EA-B6B7-FF0315C14F28}"/>
    <cellStyle name="Migliaia 5 4 2 2 3 3" xfId="24202" xr:uid="{013912E8-BA90-4250-BE32-07A7B117E422}"/>
    <cellStyle name="Migliaia 5 4 2 2 4" xfId="14285" xr:uid="{6AED577A-3A0D-45FB-8E53-768F5862BCD0}"/>
    <cellStyle name="Migliaia 5 4 2 2 4 3" xfId="24921" xr:uid="{DEB215AD-2E93-43F2-859B-67269D9C67D6}"/>
    <cellStyle name="Migliaia 5 4 2 2 5" xfId="28548" xr:uid="{2B4971ED-C324-44D5-9863-3424D10C806A}"/>
    <cellStyle name="Migliaia 5 4 2 2 6" xfId="18254" xr:uid="{E18C98C2-B29B-4C68-B8F0-2904A3058ACC}"/>
    <cellStyle name="Migliaia 5 4 2 2 8" xfId="5887" xr:uid="{D8E931E4-9B9E-47BA-9B35-A1A6EDFD6439}"/>
    <cellStyle name="Migliaia 5 4 2 3" xfId="7860" xr:uid="{AB92B80A-660C-49EC-B22A-4B570BB7DBE3}"/>
    <cellStyle name="Migliaia 5 4 2 3 2" xfId="30331" xr:uid="{26B697C4-ACB0-4F97-AEC5-59334EB99103}"/>
    <cellStyle name="Migliaia 5 4 2 3 3" xfId="20039" xr:uid="{8789D438-AEC1-411E-8EE4-CF98EA4F4700}"/>
    <cellStyle name="Migliaia 5 4 2 4" xfId="11023" xr:uid="{EF8393F6-5E6A-4C03-A7A1-9D4E2C6E3A33}"/>
    <cellStyle name="Migliaia 5 4 2 4 2" xfId="33293" xr:uid="{47D4C7EB-A6C8-4FAD-BC1E-3D41B9AAA300}"/>
    <cellStyle name="Migliaia 5 4 2 4 3" xfId="23018" xr:uid="{FC816A6E-E8A2-4BC4-974A-BC0369DD7034}"/>
    <cellStyle name="Migliaia 5 4 2 5" xfId="13683" xr:uid="{8B2CFE35-C242-4C68-BC72-351CE87525B8}"/>
    <cellStyle name="Migliaia 5 4 2 5 3" xfId="24504" xr:uid="{0B733381-AAD8-4844-B01E-5C99AF483A60}"/>
    <cellStyle name="Migliaia 5 4 2 6" xfId="15234" xr:uid="{C62E50EB-6E61-4E6D-8EC2-E24161C63745}"/>
    <cellStyle name="Migliaia 5 4 2 6 2" xfId="27369" xr:uid="{6BA567CF-63A8-45F4-97CF-D4E01A6C0005}"/>
    <cellStyle name="Migliaia 5 4 2 7" xfId="17070" xr:uid="{173CBFE6-9004-4885-A6C5-A7059447F4CA}"/>
    <cellStyle name="Migliaia 5 4 2 8" xfId="33881" xr:uid="{A48F53E8-F791-4342-9132-4B0E420B1D04}"/>
    <cellStyle name="Migliaia 5 4 2 9" xfId="1310" xr:uid="{AE197EA7-7032-4DC8-97B5-ED9484B9E95A}"/>
    <cellStyle name="Migliaia 5 4 3" xfId="438" xr:uid="{F0712CFD-DED2-4045-9E33-A593CF12BF3B}"/>
    <cellStyle name="Migliaia 5 4 3 2" xfId="1679" xr:uid="{AB15B2D8-F0FF-439E-9C8A-1072EE7B6CDD}"/>
    <cellStyle name="Migliaia 5 4 3 2 2" xfId="8836" xr:uid="{E2880325-AA56-46AD-8477-089807BD21FB}"/>
    <cellStyle name="Migliaia 5 4 3 2 2 2" xfId="31266" xr:uid="{D82A8109-BA25-41DB-8891-BDEF47030DB6}"/>
    <cellStyle name="Migliaia 5 4 3 2 2 3" xfId="20976" xr:uid="{5BBCEBA8-F8D9-4673-BFE1-C0118AA32F39}"/>
    <cellStyle name="Migliaia 5 4 3 2 3" xfId="11958" xr:uid="{98AF9F03-A1EB-4BB5-8298-8AAF3B2076F8}"/>
    <cellStyle name="Migliaia 5 4 3 2 3 3" xfId="23956" xr:uid="{FAA9B5F9-9C22-4800-B559-043FED4A946F}"/>
    <cellStyle name="Migliaia 5 4 3 2 4" xfId="28305" xr:uid="{CA4AF779-9473-4A6D-94AB-308DCA28057A}"/>
    <cellStyle name="Migliaia 5 4 3 2 5" xfId="18008" xr:uid="{A1ED63C0-FF41-4B34-AE6E-8569A42C560B}"/>
    <cellStyle name="Migliaia 5 4 3 2 7" xfId="5649" xr:uid="{A60C9FD0-213D-4147-9C77-0E055931B33C}"/>
    <cellStyle name="Migliaia 5 4 3 3" xfId="7697" xr:uid="{9426FF07-1E4B-4690-9F51-115B5619E166}"/>
    <cellStyle name="Migliaia 5 4 3 3 2" xfId="30168" xr:uid="{C3EFB7CF-745F-4729-A0D9-EF3E9B87FF64}"/>
    <cellStyle name="Migliaia 5 4 3 3 3" xfId="19875" xr:uid="{B672E694-D787-4E1B-A137-95A1DE57553B}"/>
    <cellStyle name="Migliaia 5 4 3 4" xfId="10860" xr:uid="{53FCE6D9-FC09-4D5F-918E-FDE249423C70}"/>
    <cellStyle name="Migliaia 5 4 3 4 2" xfId="33129" xr:uid="{D7A4D5A6-E803-4F1F-ABAD-934ABF10B120}"/>
    <cellStyle name="Migliaia 5 4 3 4 3" xfId="22854" xr:uid="{6ACF2303-264A-411A-801C-1F03E9CCB02D}"/>
    <cellStyle name="Migliaia 5 4 3 5" xfId="14125" xr:uid="{17FD47F4-EB0B-4BCB-8DA4-7D3E4F55A48F}"/>
    <cellStyle name="Migliaia 5 4 3 5 3" xfId="24761" xr:uid="{9A95B45D-44D1-4CA6-A174-0E8EA298F3F1}"/>
    <cellStyle name="Migliaia 5 4 3 6" xfId="27205" xr:uid="{51E03E4F-8923-4CEE-BF98-8E04FF9777C0}"/>
    <cellStyle name="Migliaia 5 4 3 7" xfId="16906" xr:uid="{311FF4E1-37CA-4D2C-A1F5-D485243772FE}"/>
    <cellStyle name="Migliaia 5 4 3 8" xfId="1175" xr:uid="{54FB03EA-ED57-43AC-BB34-5E0C3940959C}"/>
    <cellStyle name="Migliaia 5 4 3 9" xfId="4540" xr:uid="{37C1F84C-D5C7-4F4B-BC40-D07F6427612B}"/>
    <cellStyle name="Migliaia 5 4 4" xfId="1532" xr:uid="{D08D5038-5226-4514-B37E-004EE9726FA7}"/>
    <cellStyle name="Migliaia 5 4 4 2" xfId="7411" xr:uid="{0F624E98-B809-4FFD-B919-F57E652D2CB2}"/>
    <cellStyle name="Migliaia 5 4 4 2 2" xfId="29911" xr:uid="{5964EADB-E5E0-4DA2-BE91-FA4B6BBDA75F}"/>
    <cellStyle name="Migliaia 5 4 4 2 3" xfId="19618" xr:uid="{18284917-938F-462D-876A-279C24E20902}"/>
    <cellStyle name="Migliaia 5 4 4 3" xfId="10602" xr:uid="{65D9364E-73BF-4EE0-928E-4A80A7C66A95}"/>
    <cellStyle name="Migliaia 5 4 4 3 2" xfId="32872" xr:uid="{5E28555A-ED77-435B-8016-D96F755A699C}"/>
    <cellStyle name="Migliaia 5 4 4 3 3" xfId="22596" xr:uid="{A6164A7F-DC6E-45C5-9700-96E2DC334FB9}"/>
    <cellStyle name="Migliaia 5 4 4 4" xfId="26947" xr:uid="{AB4349AF-7340-40F3-A6BC-1302C8D2343F}"/>
    <cellStyle name="Migliaia 5 4 4 5" xfId="16648" xr:uid="{9C0C7729-7D79-40FE-B63C-7B5885E0E41B}"/>
    <cellStyle name="Migliaia 5 4 4 7" xfId="4054" xr:uid="{FF49A764-2177-430C-9ABE-F7FCF1C679F5}"/>
    <cellStyle name="Migliaia 5 4 5" xfId="7158" xr:uid="{6AFD3680-8567-49B7-8417-8BAEEC870354}"/>
    <cellStyle name="Migliaia 5 4 5 2" xfId="29659" xr:uid="{14FFE578-D0CF-4514-9980-33DB47627A56}"/>
    <cellStyle name="Migliaia 5 4 5 3" xfId="19365" xr:uid="{093A31E2-33D8-421C-80DF-91895EEBA643}"/>
    <cellStyle name="Migliaia 5 4 6" xfId="10349" xr:uid="{4EEBE81F-A9AF-4657-9CBC-5E8981B51E2F}"/>
    <cellStyle name="Migliaia 5 4 6 2" xfId="32619" xr:uid="{59A56B51-B125-4EB3-A788-42614B7F7ED3}"/>
    <cellStyle name="Migliaia 5 4 6 3" xfId="22343" xr:uid="{9B1B0B94-637B-4716-A33E-25D6D7548B56}"/>
    <cellStyle name="Migliaia 5 4 7" xfId="13471" xr:uid="{E24E9654-0754-4995-9B13-FCF4DBCB7898}"/>
    <cellStyle name="Migliaia 5 4 7 3" xfId="24339" xr:uid="{E0E1465C-EA6A-4ABE-A211-6B6CAE760920}"/>
    <cellStyle name="Migliaia 5 4 8" xfId="15060" xr:uid="{29C129D4-0782-4AC6-B81C-89FE04359B38}"/>
    <cellStyle name="Migliaia 5 4 8 2" xfId="26695" xr:uid="{08268D45-DB6F-4979-9F03-392273DAFBDF}"/>
    <cellStyle name="Migliaia 5 4 9" xfId="16395" xr:uid="{9B323297-0F56-420F-897C-2C047C107122}"/>
    <cellStyle name="Migliaia 5 40" xfId="9235" xr:uid="{F0595FF3-E540-41CF-9CF1-5CEB918A3436}"/>
    <cellStyle name="Migliaia 5 41" xfId="14986" xr:uid="{5A9A033C-29E0-4AC8-A27F-D33714428EA2}"/>
    <cellStyle name="Migliaia 5 41 2" xfId="15313" xr:uid="{98EEDD79-2238-4D8B-9EF5-FD8D98B00BDB}"/>
    <cellStyle name="Migliaia 5 42" xfId="844" xr:uid="{52BCAB31-EC74-4A7A-9B00-3BCDA3FDF956}"/>
    <cellStyle name="Migliaia 5 43" xfId="852" xr:uid="{FD5A013E-DEA8-400B-BDA6-954003D2FF18}"/>
    <cellStyle name="Migliaia 5 5" xfId="255" xr:uid="{31F5C77E-CAA3-4060-911C-1457000B58D2}"/>
    <cellStyle name="Migliaia 5 5 11" xfId="4208" xr:uid="{DDDA64DE-7647-4DBB-81BB-66A6F0FE3943}"/>
    <cellStyle name="Migliaia 5 5 2" xfId="742" xr:uid="{D50A9615-0064-44C6-BBDD-A8D9BE06AE90}"/>
    <cellStyle name="Migliaia 5 5 2 2" xfId="8935" xr:uid="{2CB51C69-FE64-42A0-A210-0D45624271B1}"/>
    <cellStyle name="Migliaia 5 5 2 2 2" xfId="31353" xr:uid="{FDBBD42A-DCC9-4610-B53F-93494E91F0CE}"/>
    <cellStyle name="Migliaia 5 5 2 2 3" xfId="21064" xr:uid="{EA4A82EC-0AE8-41E9-AC9F-0A4E44720430}"/>
    <cellStyle name="Migliaia 5 5 2 3" xfId="12046" xr:uid="{F1338D69-02EB-47D9-A4B0-CF300ABAF04C}"/>
    <cellStyle name="Migliaia 5 5 2 3 3" xfId="24044" xr:uid="{9C14B25B-F6FF-4529-8997-9064660A5DAD}"/>
    <cellStyle name="Migliaia 5 5 2 4" xfId="28391" xr:uid="{070386F1-A465-478D-8B2E-9D7CEFD56E9C}"/>
    <cellStyle name="Migliaia 5 5 2 5" xfId="18096" xr:uid="{864EABDF-D715-49CD-857E-7FF03B9B38A1}"/>
    <cellStyle name="Migliaia 5 5 2 6" xfId="33941" xr:uid="{CE0EC9D8-01E4-4ED7-98BD-E93C26784147}"/>
    <cellStyle name="Migliaia 5 5 2 7" xfId="5743" xr:uid="{3BFE39FD-F64C-4167-B3A6-F2C77091349F}"/>
    <cellStyle name="Migliaia 5 5 2 8" xfId="1634" xr:uid="{3627CBA9-7A0C-4AC0-B882-C93E2645EF31}"/>
    <cellStyle name="Migliaia 5 5 3" xfId="498" xr:uid="{A4D758A9-2C5A-4D7A-BD49-ECD4355DAB0D}"/>
    <cellStyle name="Migliaia 5 5 3 2" xfId="30068" xr:uid="{926E9B95-A471-4A65-8DDA-CAFE0593B5FD}"/>
    <cellStyle name="Migliaia 5 5 3 3" xfId="19775" xr:uid="{A8F7886A-56D6-43C6-8BEF-EEC04C9DC033}"/>
    <cellStyle name="Migliaia 5 5 3 4" xfId="7576" xr:uid="{2B8E6902-B0E3-438D-BF38-A5C3920B2E57}"/>
    <cellStyle name="Migliaia 5 5 4" xfId="10760" xr:uid="{05177DF6-57F7-4A1B-B5E3-45215C0D3A40}"/>
    <cellStyle name="Migliaia 5 5 4 2" xfId="33029" xr:uid="{23363C08-853A-4C01-823D-4FE9926DC31A}"/>
    <cellStyle name="Migliaia 5 5 4 3" xfId="22754" xr:uid="{8AABB69C-94F2-488B-97EF-217B319966DE}"/>
    <cellStyle name="Migliaia 5 5 5" xfId="13837" xr:uid="{443CA00F-8DA9-4F0F-B576-771BEEB9B21C}"/>
    <cellStyle name="Migliaia 5 5 5 3" xfId="24661" xr:uid="{30F93DC0-6DA1-4E6D-8B81-8211CD021A70}"/>
    <cellStyle name="Migliaia 5 5 6" xfId="27105" xr:uid="{E8FFD1AB-08DF-4F9B-8E47-7796E16D43E0}"/>
    <cellStyle name="Migliaia 5 5 7" xfId="16806" xr:uid="{A59E378C-1862-43B0-8DE0-9008A0B08245}"/>
    <cellStyle name="Migliaia 5 5 8" xfId="1035" xr:uid="{7DD15577-F15D-474C-8E0B-D4E6D8F8DF1E}"/>
    <cellStyle name="Migliaia 5 52" xfId="1931" xr:uid="{75C3C55A-BA7C-430F-BB17-5B2116C71402}"/>
    <cellStyle name="Migliaia 5 6" xfId="556" xr:uid="{467EFF20-88C4-48B6-AE9A-1F677FB7E1B4}"/>
    <cellStyle name="Migliaia 5 6 2" xfId="8715" xr:uid="{657450C6-CD45-44CD-8707-7A050FE12A5A}"/>
    <cellStyle name="Migliaia 5 6 2 2" xfId="31145" xr:uid="{724B5175-591C-4DDF-A958-A2A31A4D724C}"/>
    <cellStyle name="Migliaia 5 6 2 3" xfId="20855" xr:uid="{B3B4088F-A571-4A5B-A386-A71C084FFC32}"/>
    <cellStyle name="Migliaia 5 6 3" xfId="11837" xr:uid="{D3A12150-0DD2-4570-B20E-A8C2F25E01CE}"/>
    <cellStyle name="Migliaia 5 6 3 2" xfId="33558" xr:uid="{9C5300FB-37A6-4D4F-8972-F4D881F5F878}"/>
    <cellStyle name="Migliaia 5 6 3 3" xfId="23835" xr:uid="{721FE92B-DEB0-4F71-962A-CA0B34D113B2}"/>
    <cellStyle name="Migliaia 5 6 4" xfId="14576" xr:uid="{42307204-5C03-4993-8D76-66D2346D1A8B}"/>
    <cellStyle name="Migliaia 5 6 4 3" xfId="25215" xr:uid="{3251C784-E0B1-491C-9D07-B9AD8A1BB15D}"/>
    <cellStyle name="Migliaia 5 6 5" xfId="28186" xr:uid="{6A2625F0-0AB1-4EFD-9738-1C5E3107A549}"/>
    <cellStyle name="Migliaia 5 6 6" xfId="17887" xr:uid="{E3CB8A43-CB97-4D05-A87E-E66AAA135973}"/>
    <cellStyle name="Migliaia 5 6 7" xfId="33755" xr:uid="{2CEB9CEF-5D6C-4CE3-9CD2-DE8669BB90B9}"/>
    <cellStyle name="Migliaia 5 6 8" xfId="1482" xr:uid="{D5562439-AD72-4551-9E37-A4D92A9327F5}"/>
    <cellStyle name="Migliaia 5 6 9" xfId="5535" xr:uid="{1D6C3425-EF46-4473-8E54-340693A7C002}"/>
    <cellStyle name="Migliaia 5 7" xfId="314" xr:uid="{A7D89AE8-36C2-42F1-A4BC-10902D656864}"/>
    <cellStyle name="Migliaia 5 7 2" xfId="8585" xr:uid="{B1A025D6-CECD-430E-93D1-587F3F196397}"/>
    <cellStyle name="Migliaia 5 7 2 2" xfId="31013" xr:uid="{CB08F667-55EE-4F94-8875-5E1205DD7FAD}"/>
    <cellStyle name="Migliaia 5 7 2 3" xfId="20724" xr:uid="{005938A8-4AC7-4E2A-91A1-82BB34581732}"/>
    <cellStyle name="Migliaia 5 7 3" xfId="11708" xr:uid="{BF9DA37F-CDBF-4A0F-B970-7AA659DD03B7}"/>
    <cellStyle name="Migliaia 5 7 3 3" xfId="23703" xr:uid="{5045F3C9-F19A-43E4-933B-82CEC5950497}"/>
    <cellStyle name="Migliaia 5 7 4" xfId="14638" xr:uid="{39B8F2D8-E452-4161-84E6-30EBA8D05658}"/>
    <cellStyle name="Migliaia 5 7 4 3" xfId="25278" xr:uid="{AEBF874E-5025-46C9-B187-24EF7701A2B8}"/>
    <cellStyle name="Migliaia 5 7 5" xfId="28054" xr:uid="{39B94B62-A381-4840-BA5B-040207259AFB}"/>
    <cellStyle name="Migliaia 5 7 6" xfId="17755" xr:uid="{D97BAF74-DEBF-48F3-8D31-BF7F6DAC0FE4}"/>
    <cellStyle name="Migliaia 5 7 7" xfId="5409" xr:uid="{00388541-38AF-4120-BCB1-91A3B14AB64B}"/>
    <cellStyle name="Migliaia 5 8" xfId="5339" xr:uid="{7F3048B3-C1B7-4F08-A3C7-353C9F7F488B}"/>
    <cellStyle name="Migliaia 5 8 2" xfId="8515" xr:uid="{73799E75-CC77-4533-B8E1-8108466D9426}"/>
    <cellStyle name="Migliaia 5 8 2 2" xfId="30944" xr:uid="{D7C9C056-7169-4C49-A1B2-63D16CBF1053}"/>
    <cellStyle name="Migliaia 5 8 2 3" xfId="20654" xr:uid="{C4BFED2D-1363-4272-BBB2-9CE075C1AB9E}"/>
    <cellStyle name="Migliaia 5 8 3" xfId="11638" xr:uid="{3B607EBC-4F1D-4B05-806A-C3DA7B74A006}"/>
    <cellStyle name="Migliaia 5 8 3 3" xfId="23633" xr:uid="{0D288B85-0B60-4D22-9203-7BB12BE2642D}"/>
    <cellStyle name="Migliaia 5 8 4" xfId="14661" xr:uid="{1E97FB7F-2D50-4FD9-8F88-7DF074D2E964}"/>
    <cellStyle name="Migliaia 5 8 4 3" xfId="25301" xr:uid="{454C78B3-8973-4036-AB58-82E4A033090A}"/>
    <cellStyle name="Migliaia 5 8 5" xfId="27984" xr:uid="{A70E5869-7DDD-4C0B-A542-2C2CB44D470D}"/>
    <cellStyle name="Migliaia 5 8 6" xfId="17685" xr:uid="{A1BDC34F-FD82-495E-9D27-E414BAD76450}"/>
    <cellStyle name="Migliaia 5 9" xfId="5205" xr:uid="{F4EBDFAD-3922-4221-855E-B3C1F6B94001}"/>
    <cellStyle name="Migliaia 5 9 2" xfId="8381" xr:uid="{B9C7FF89-6D98-4081-8DDE-7C643F83EDCD}"/>
    <cellStyle name="Migliaia 5 9 2 2" xfId="30810" xr:uid="{3742DB4C-E677-4816-9E4A-059FAF055962}"/>
    <cellStyle name="Migliaia 5 9 2 3" xfId="20520" xr:uid="{35AEEA98-BA2E-49EC-A06C-F841F10BE907}"/>
    <cellStyle name="Migliaia 5 9 3" xfId="11504" xr:uid="{96395236-C45A-47F3-8819-AE42783642F8}"/>
    <cellStyle name="Migliaia 5 9 3 3" xfId="23499" xr:uid="{7C068000-D39C-41B6-A269-949C6AF600B4}"/>
    <cellStyle name="Migliaia 5 9 4" xfId="14676" xr:uid="{4A65BACB-2D74-4BA3-B4E6-C580BA14C173}"/>
    <cellStyle name="Migliaia 5 9 4 3" xfId="25316" xr:uid="{822E5B49-F832-4ECC-93F6-8EDC5D455E5F}"/>
    <cellStyle name="Migliaia 5 9 5" xfId="27850" xr:uid="{12A72347-5A26-40B8-9FF7-92D84B6C65F3}"/>
    <cellStyle name="Migliaia 5 9 6" xfId="17551" xr:uid="{3E89A739-81EA-49BF-9FD0-85B87614BE7E}"/>
    <cellStyle name="Migliaia 5_BRESCIA" xfId="1225" xr:uid="{73E839A6-504E-4CEE-8B90-A533FF995795}"/>
    <cellStyle name="Migliaia 50" xfId="4828" xr:uid="{026F21F6-5E6D-4224-8DFD-DBD8C5FCAFF6}"/>
    <cellStyle name="Migliaia 50 2" xfId="8003" xr:uid="{69058CE8-B64D-46FE-A551-BE23405EA9B9}"/>
    <cellStyle name="Migliaia 50 2 2" xfId="30475" xr:uid="{AB87A73F-3F0A-4FDD-9DFC-DB94AD3740A2}"/>
    <cellStyle name="Migliaia 50 2 3" xfId="20185" xr:uid="{51D55EFF-366A-4807-8B6D-0981B6A63870}"/>
    <cellStyle name="Migliaia 50 3" xfId="11169" xr:uid="{3D4F3612-1F49-45D1-A66B-5FEEB3F0AD89}"/>
    <cellStyle name="Migliaia 50 3 3" xfId="23164" xr:uid="{42E84AF1-57FF-44C0-86AC-0CD1B39DD521}"/>
    <cellStyle name="Migliaia 50 4" xfId="14863" xr:uid="{B4E93DDF-062F-4594-97C6-BF9F6D67EB77}"/>
    <cellStyle name="Migliaia 50 4 3" xfId="25498" xr:uid="{50E51B23-F0EE-4365-A5E5-4121B4EEBEBB}"/>
    <cellStyle name="Migliaia 50 5" xfId="27515" xr:uid="{E83FC2C4-A581-4AF8-BCA9-02FEEAEF5990}"/>
    <cellStyle name="Migliaia 50 6" xfId="17216" xr:uid="{191C6AC2-E3A0-4AD1-BAB7-02F96A11E363}"/>
    <cellStyle name="Migliaia 51" xfId="3954" xr:uid="{0864B884-BC10-4ABD-8D1E-7947A8B9E0EC}"/>
    <cellStyle name="Migliaia 51 2" xfId="7309" xr:uid="{78707510-5651-406E-AB0A-92BF5FFD18BC}"/>
    <cellStyle name="Migliaia 51 2 2" xfId="29809" xr:uid="{C975F1A4-054C-41B8-943D-A16846973F3A}"/>
    <cellStyle name="Migliaia 51 2 3" xfId="19516" xr:uid="{3F1A5A88-6A5F-454D-8B77-6E14EBD46B3F}"/>
    <cellStyle name="Migliaia 51 3" xfId="10500" xr:uid="{407D4773-35AD-4555-883E-2C2FD018FCF1}"/>
    <cellStyle name="Migliaia 51 3 2" xfId="32770" xr:uid="{5BE44F88-4F32-493D-8D27-C4CED9C69612}"/>
    <cellStyle name="Migliaia 51 3 3" xfId="22494" xr:uid="{0A2BA454-480E-4CBA-9962-B60ECE8E0411}"/>
    <cellStyle name="Migliaia 51 4" xfId="14906" xr:uid="{2DFACE8C-11F1-4DBA-AFF0-2B2D14346EB1}"/>
    <cellStyle name="Migliaia 51 4 3" xfId="25542" xr:uid="{8FFB5EA6-1719-41A6-9C03-E3B21E88481E}"/>
    <cellStyle name="Migliaia 51 5" xfId="26846" xr:uid="{699AC1BC-51AB-4108-B43B-36D37E7AA824}"/>
    <cellStyle name="Migliaia 51 6" xfId="16546" xr:uid="{3D01F7D9-9C2E-4ECD-8E01-BED98D414469}"/>
    <cellStyle name="Migliaia 52" xfId="3769" xr:uid="{322049B1-45F7-452A-932C-963AB439C4DB}"/>
    <cellStyle name="Migliaia 52 2" xfId="7059" xr:uid="{AC80A379-98AE-49E3-A361-3B1243F695D1}"/>
    <cellStyle name="Migliaia 52 2 2" xfId="29560" xr:uid="{782379EB-3370-4408-9A12-E42FD5D8345B}"/>
    <cellStyle name="Migliaia 52 2 3" xfId="19266" xr:uid="{F50CC754-4C82-4826-B724-B605213FC63E}"/>
    <cellStyle name="Migliaia 52 3" xfId="10250" xr:uid="{2AF40148-73AC-4601-BB7E-2EE5E80BD18A}"/>
    <cellStyle name="Migliaia 52 3 2" xfId="32520" xr:uid="{7133D0D3-1514-47C2-8786-FA95DCD277AC}"/>
    <cellStyle name="Migliaia 52 3 3" xfId="22244" xr:uid="{EB43EF1C-C661-4B3D-9ADC-EA1EB603C330}"/>
    <cellStyle name="Migliaia 52 4" xfId="26596" xr:uid="{496CC089-4B9D-4BD1-ABD0-D8F91EE8640F}"/>
    <cellStyle name="Migliaia 52 5" xfId="16296" xr:uid="{DEC0EEF6-7927-4AE9-8A39-27638BA74F45}"/>
    <cellStyle name="Migliaia 53" xfId="3761" xr:uid="{0FC98694-2543-455E-B79E-217513551398}"/>
    <cellStyle name="Migliaia 53 2" xfId="7052" xr:uid="{194EBEA3-1B67-4EC3-B775-1DAD80A42398}"/>
    <cellStyle name="Migliaia 53 2 2" xfId="29553" xr:uid="{87173C2C-C6E2-409D-A56F-71BAD47C1DF4}"/>
    <cellStyle name="Migliaia 53 2 3" xfId="19259" xr:uid="{41687427-35E0-4097-8447-FC228D71C4A2}"/>
    <cellStyle name="Migliaia 53 3" xfId="10243" xr:uid="{F23CC296-4A3F-43F3-9C66-A476159B8F7D}"/>
    <cellStyle name="Migliaia 53 3 2" xfId="32513" xr:uid="{703788E0-E638-4A33-8118-EAC866349024}"/>
    <cellStyle name="Migliaia 53 3 3" xfId="22237" xr:uid="{AE0DCFE0-5598-41AB-8ED9-7C24E3B3BCBF}"/>
    <cellStyle name="Migliaia 53 4" xfId="26589" xr:uid="{A70C02D3-A47E-4D78-93C2-99CB817D81D8}"/>
    <cellStyle name="Migliaia 53 5" xfId="16289" xr:uid="{815F19DE-C41B-48C5-8828-3BD086501991}"/>
    <cellStyle name="Migliaia 54" xfId="5919" xr:uid="{1E285339-0CEA-401E-BE85-4C314A933375}"/>
    <cellStyle name="Migliaia 54 2" xfId="9113" xr:uid="{9C6FA70D-CFCF-473C-ABB2-588E095D874F}"/>
    <cellStyle name="Migliaia 54 2 2" xfId="31522" xr:uid="{7971E1A6-BE9B-40C6-AA20-C2621F46F0D7}"/>
    <cellStyle name="Migliaia 54 2 3" xfId="21236" xr:uid="{242AB3AE-6880-4472-9A39-2419D42B6F5D}"/>
    <cellStyle name="Migliaia 54 3" xfId="12216" xr:uid="{90D1FFD0-6AB0-4B05-AC4B-B07853E5A77E}"/>
    <cellStyle name="Migliaia 54 3 3" xfId="24216" xr:uid="{12694F7C-8B41-4568-8907-69F140D319F1}"/>
    <cellStyle name="Migliaia 54 4" xfId="28562" xr:uid="{BDBF0F06-D4D7-4886-AE69-7F4168756FA8}"/>
    <cellStyle name="Migliaia 54 5" xfId="18268" xr:uid="{7B46242B-7FE7-4C97-9A50-20220E7925B4}"/>
    <cellStyle name="Migliaia 55" xfId="3754" xr:uid="{919CC535-DB0E-47C2-A53F-94853B64A88C}"/>
    <cellStyle name="Migliaia 55 2" xfId="7045" xr:uid="{14434105-F48F-4351-88EF-C24A933191DB}"/>
    <cellStyle name="Migliaia 55 2 2" xfId="29546" xr:uid="{B2B5FB63-2FD9-4072-B887-0AC875274D34}"/>
    <cellStyle name="Migliaia 55 2 3" xfId="19252" xr:uid="{41C5105B-4195-4C51-9D6F-369BC10B0E4D}"/>
    <cellStyle name="Migliaia 55 3" xfId="10236" xr:uid="{5E560391-7ED6-4E5B-96B5-026CEBA54365}"/>
    <cellStyle name="Migliaia 55 3 2" xfId="32506" xr:uid="{2C6627E8-48E7-418E-A02C-9B46C692C671}"/>
    <cellStyle name="Migliaia 55 3 3" xfId="22230" xr:uid="{AFF6BDE2-3B6F-4E6F-AC29-D239832071EF}"/>
    <cellStyle name="Migliaia 55 4" xfId="26582" xr:uid="{F0F0CF88-B0AB-41BC-9308-D486277B9F7C}"/>
    <cellStyle name="Migliaia 55 5" xfId="16282" xr:uid="{1B1549E1-C54E-4F8A-8C01-0F3EC5ED99E8}"/>
    <cellStyle name="Migliaia 56" xfId="3746" xr:uid="{C0C75708-8BAD-468C-85A4-AD62167D0A43}"/>
    <cellStyle name="Migliaia 56 2" xfId="7038" xr:uid="{693533DB-7F0E-462C-A6F7-7649E63AF1F0}"/>
    <cellStyle name="Migliaia 56 2 2" xfId="29539" xr:uid="{B736642E-A36C-40D0-B928-1772C30C41C8}"/>
    <cellStyle name="Migliaia 56 2 3" xfId="19245" xr:uid="{EF8F1824-53FD-4901-BB31-AC87764CBF3B}"/>
    <cellStyle name="Migliaia 56 3" xfId="10229" xr:uid="{1FB4F068-9CB8-4938-94BE-53B222442594}"/>
    <cellStyle name="Migliaia 56 3 2" xfId="32499" xr:uid="{AA53E0FE-B6CD-4C88-B001-24E19FD7E066}"/>
    <cellStyle name="Migliaia 56 3 3" xfId="22223" xr:uid="{F3F6E731-95E7-46DA-8A91-0C4F765ADF81}"/>
    <cellStyle name="Migliaia 56 4" xfId="26575" xr:uid="{DEBA6E86-3A15-49C5-9CC9-43899F37972D}"/>
    <cellStyle name="Migliaia 56 5" xfId="16275" xr:uid="{15A1A7A5-4DC0-44FA-B732-52357139B010}"/>
    <cellStyle name="Migliaia 57" xfId="3741" xr:uid="{6B82631B-31CA-4CAF-A6F3-7CADC40DD8AD}"/>
    <cellStyle name="Migliaia 57 2" xfId="7033" xr:uid="{A906E06D-4B3C-4C48-94EA-18690178F220}"/>
    <cellStyle name="Migliaia 57 2 2" xfId="29534" xr:uid="{ED8A4845-34A8-4EEB-B2FE-538845475101}"/>
    <cellStyle name="Migliaia 57 2 3" xfId="19240" xr:uid="{90EFE525-B481-409F-8FFF-BC8409B5A29F}"/>
    <cellStyle name="Migliaia 57 3" xfId="10224" xr:uid="{6160C652-F6BD-4412-BFA5-8E96DF9DDBC9}"/>
    <cellStyle name="Migliaia 57 3 2" xfId="32494" xr:uid="{34B02408-5782-4DE6-8110-1369078CAF98}"/>
    <cellStyle name="Migliaia 57 3 3" xfId="22218" xr:uid="{BDB96ABC-B65B-4669-8103-D476D09FF0BA}"/>
    <cellStyle name="Migliaia 57 4" xfId="26570" xr:uid="{56ED445D-96B7-4D86-90E1-F66A3E6B0B29}"/>
    <cellStyle name="Migliaia 57 5" xfId="16270" xr:uid="{68340FDC-185C-4FA8-A81F-43837F2919C8}"/>
    <cellStyle name="Migliaia 58" xfId="3576" xr:uid="{638380C1-86F1-49AE-ADD0-45C0FC46FC4F}"/>
    <cellStyle name="Migliaia 58 2" xfId="6860" xr:uid="{C4E28B7E-C985-4006-BAAC-A149F31B9545}"/>
    <cellStyle name="Migliaia 58 2 2" xfId="29361" xr:uid="{4AD2880F-DBD0-4D6C-8141-07793AC59390}"/>
    <cellStyle name="Migliaia 58 2 3" xfId="19067" xr:uid="{106C3CB3-9C75-4488-806B-5D26BFB01480}"/>
    <cellStyle name="Migliaia 58 3" xfId="10051" xr:uid="{6F74BAD8-B064-4687-8EF4-2B9EEA8C55D9}"/>
    <cellStyle name="Migliaia 58 3 2" xfId="32321" xr:uid="{F48521D4-2430-4C51-9512-D4C989D9A6EC}"/>
    <cellStyle name="Migliaia 58 3 3" xfId="22045" xr:uid="{ACEE4C9B-57C2-4C11-AECC-2306B7C1FB9F}"/>
    <cellStyle name="Migliaia 58 4" xfId="26397" xr:uid="{FE478207-A5EC-443B-9262-44B55D0D0B00}"/>
    <cellStyle name="Migliaia 58 5" xfId="16097" xr:uid="{FF589679-EAAA-4FC5-A2A9-303DE7DFB009}"/>
    <cellStyle name="Migliaia 59" xfId="3571" xr:uid="{5EFB8A2B-304B-4E5B-8C5C-428B0045C728}"/>
    <cellStyle name="Migliaia 59 2" xfId="6855" xr:uid="{5DF13770-36F7-4253-BC7A-4FCCBAD7ADF5}"/>
    <cellStyle name="Migliaia 59 2 2" xfId="29356" xr:uid="{591DF9D9-934A-4538-A3B5-CA6948EADC72}"/>
    <cellStyle name="Migliaia 59 2 3" xfId="19062" xr:uid="{268849CA-6768-4CA6-BFA6-F07C44EC0EE9}"/>
    <cellStyle name="Migliaia 59 3" xfId="10046" xr:uid="{70E0864F-6AC2-44B6-9F76-4AFD6A207CBB}"/>
    <cellStyle name="Migliaia 59 3 2" xfId="32316" xr:uid="{1AD4D11E-91A6-4523-B702-EFF9B6F4902B}"/>
    <cellStyle name="Migliaia 59 3 3" xfId="22040" xr:uid="{28EF4D1B-7013-4808-8BF6-28F38DC6BA04}"/>
    <cellStyle name="Migliaia 59 4" xfId="26392" xr:uid="{62355D83-CAB9-49DF-9869-BAA18CE58637}"/>
    <cellStyle name="Migliaia 59 5" xfId="16092" xr:uid="{1785E70A-A996-4795-B59E-5F6E76C7987F}"/>
    <cellStyle name="Migliaia 6" xfId="75" xr:uid="{9927A5EA-6585-49DD-9867-B96A1E137DC0}"/>
    <cellStyle name="Migliaia 6 10" xfId="4852" xr:uid="{2F4D272D-E242-41A8-9870-DF353364A84C}"/>
    <cellStyle name="Migliaia 6 10 2" xfId="8027" xr:uid="{7399E51D-7253-437B-898F-BE2341A7B37B}"/>
    <cellStyle name="Migliaia 6 10 2 2" xfId="30498" xr:uid="{DB5BC70E-7582-4313-BBD9-BB3DFD71A07F}"/>
    <cellStyle name="Migliaia 6 10 2 3" xfId="20208" xr:uid="{A150B02B-1124-4070-8C3E-0208E5712FE3}"/>
    <cellStyle name="Migliaia 6 10 3" xfId="11192" xr:uid="{F0983836-22F7-43DD-BBC0-1EDC96DCFAC9}"/>
    <cellStyle name="Migliaia 6 10 3 3" xfId="23187" xr:uid="{4EB7DC04-67C2-4ECB-B06F-5E8DFDB33FA2}"/>
    <cellStyle name="Migliaia 6 10 4" xfId="27538" xr:uid="{365004D7-62BC-4D3C-AF7C-E3BC36B76DB7}"/>
    <cellStyle name="Migliaia 6 10 5" xfId="17239" xr:uid="{98048AA6-5FCF-4024-B0D5-7BB7CCCE08C7}"/>
    <cellStyle name="Migliaia 6 11" xfId="3974" xr:uid="{3D4DE6A0-2A02-485B-8998-AE566F576062}"/>
    <cellStyle name="Migliaia 6 11 2" xfId="7329" xr:uid="{1EED4D98-271C-458B-8891-CD4AB24B3696}"/>
    <cellStyle name="Migliaia 6 11 2 2" xfId="29829" xr:uid="{39319C37-1B8F-4E62-8450-2844B40E6B64}"/>
    <cellStyle name="Migliaia 6 11 2 3" xfId="19536" xr:uid="{DBC74968-E718-49C7-99A8-AF20363CD432}"/>
    <cellStyle name="Migliaia 6 11 3" xfId="10520" xr:uid="{26A9AC0B-168B-4CFE-B8B4-8F98C5B8A3D5}"/>
    <cellStyle name="Migliaia 6 11 3 2" xfId="32790" xr:uid="{170D202F-90EF-4700-84D7-0F35AE42D7B4}"/>
    <cellStyle name="Migliaia 6 11 3 3" xfId="22514" xr:uid="{76C9847B-C0FE-4E67-A16F-BC866C0AB396}"/>
    <cellStyle name="Migliaia 6 11 4" xfId="26866" xr:uid="{CEEA3E68-0445-4713-AC02-039048BCBC20}"/>
    <cellStyle name="Migliaia 6 11 5" xfId="16566" xr:uid="{D574E09A-2328-4C6F-85F3-6FF3820B0E24}"/>
    <cellStyle name="Migliaia 6 12" xfId="3789" xr:uid="{5F07FE58-6B79-410E-93D7-9870FE5FDE3C}"/>
    <cellStyle name="Migliaia 6 12 2" xfId="7078" xr:uid="{77EA2067-2A97-42C8-A8AC-DA59A51E9670}"/>
    <cellStyle name="Migliaia 6 12 2 2" xfId="29579" xr:uid="{77C5FF3D-0770-40C8-B5EC-1AB88A4B69DE}"/>
    <cellStyle name="Migliaia 6 12 2 3" xfId="19285" xr:uid="{CF64140F-8C0F-4881-A8C2-4B2E425F4FDD}"/>
    <cellStyle name="Migliaia 6 12 3" xfId="10269" xr:uid="{CC3B7B7C-C94F-44A2-A609-5A0EAA73C323}"/>
    <cellStyle name="Migliaia 6 12 3 2" xfId="32539" xr:uid="{41A5FCA5-8F75-456B-A703-95A54EB32672}"/>
    <cellStyle name="Migliaia 6 12 3 3" xfId="22263" xr:uid="{AC07C36D-06FF-4010-BC53-9B5B8235BFC3}"/>
    <cellStyle name="Migliaia 6 12 4" xfId="26615" xr:uid="{33FB4A9E-EE48-492F-AA34-7F40C528935D}"/>
    <cellStyle name="Migliaia 6 12 5" xfId="16315" xr:uid="{A285EEC4-DD67-42A2-8A23-8B0E326E4A17}"/>
    <cellStyle name="Migliaia 6 13" xfId="3675" xr:uid="{8C081064-6FB4-47BD-878B-C0FAF51802DE}"/>
    <cellStyle name="Migliaia 6 13 2" xfId="6967" xr:uid="{91E82730-D4A4-4255-A08A-79D6844083FF}"/>
    <cellStyle name="Migliaia 6 13 2 2" xfId="29468" xr:uid="{AC83245E-B15E-46D8-BF46-DB099B7FB453}"/>
    <cellStyle name="Migliaia 6 13 2 3" xfId="19174" xr:uid="{FF9E333C-E336-4C67-B6DD-BEF73ED01513}"/>
    <cellStyle name="Migliaia 6 13 3" xfId="10158" xr:uid="{80C19A71-D6C4-41EB-9FBF-B11375E21B15}"/>
    <cellStyle name="Migliaia 6 13 3 2" xfId="32428" xr:uid="{1D5CFFD6-6D96-4AC8-A6BF-792AFF090400}"/>
    <cellStyle name="Migliaia 6 13 3 3" xfId="22152" xr:uid="{B6A8873A-589C-4AFA-AE06-EA82068D5769}"/>
    <cellStyle name="Migliaia 6 13 4" xfId="26504" xr:uid="{1DF30FC7-0D04-4486-B6FB-E273962C9BA0}"/>
    <cellStyle name="Migliaia 6 13 5" xfId="16204" xr:uid="{01E87C31-1E97-4CD0-917B-C644157209E7}"/>
    <cellStyle name="Migliaia 6 14" xfId="3594" xr:uid="{939E7FEC-5AFB-4EDC-BAEA-EB34E88F0977}"/>
    <cellStyle name="Migliaia 6 14 2" xfId="6880" xr:uid="{58A1F55D-1BD9-4128-A42D-A5E47BDC68F1}"/>
    <cellStyle name="Migliaia 6 14 2 2" xfId="29381" xr:uid="{5FC2D539-7E1D-457E-9C3A-4B3B4BD278EC}"/>
    <cellStyle name="Migliaia 6 14 2 3" xfId="19087" xr:uid="{299631E5-5504-4CC2-B186-257DCCD18D82}"/>
    <cellStyle name="Migliaia 6 14 3" xfId="10071" xr:uid="{9EFC7A3D-8990-4248-A3E5-3A38981BC44D}"/>
    <cellStyle name="Migliaia 6 14 3 2" xfId="32341" xr:uid="{B89B1B1D-6AD2-4B7C-A30F-5E2302D9F68D}"/>
    <cellStyle name="Migliaia 6 14 3 3" xfId="22065" xr:uid="{C627A0AD-974B-4E54-9B3C-EC09019679C1}"/>
    <cellStyle name="Migliaia 6 14 4" xfId="26417" xr:uid="{5ECE4752-DB74-4324-92F2-9753D13BB4CD}"/>
    <cellStyle name="Migliaia 6 14 5" xfId="16117" xr:uid="{56342FA3-3897-4A08-9DE8-CFF767465C3E}"/>
    <cellStyle name="Migliaia 6 15" xfId="3496" xr:uid="{4C54C176-170C-474D-BE06-263F4EC769F7}"/>
    <cellStyle name="Migliaia 6 15 2" xfId="6781" xr:uid="{47B3A91D-4AA0-45E5-A27C-0AA9213AA380}"/>
    <cellStyle name="Migliaia 6 15 2 2" xfId="29282" xr:uid="{DC840F3A-3EC8-49C7-9078-0503B610CE3D}"/>
    <cellStyle name="Migliaia 6 15 2 3" xfId="18988" xr:uid="{A424FE6D-9ABC-4067-8DB8-916175F4A331}"/>
    <cellStyle name="Migliaia 6 15 3" xfId="9972" xr:uid="{5DB877E5-4604-4663-BE02-419EEF2F4198}"/>
    <cellStyle name="Migliaia 6 15 3 2" xfId="32242" xr:uid="{C3E22179-B6E9-4261-AEAE-4055867890BB}"/>
    <cellStyle name="Migliaia 6 15 3 3" xfId="21966" xr:uid="{01153372-D309-4D5C-9135-C5114B7DB7E1}"/>
    <cellStyle name="Migliaia 6 15 4" xfId="26318" xr:uid="{33A51330-CC25-47C4-8FEC-0A72D1A2F0E7}"/>
    <cellStyle name="Migliaia 6 15 5" xfId="16018" xr:uid="{7B100037-D4E4-4519-8DF0-828095E8E8CA}"/>
    <cellStyle name="Migliaia 6 16" xfId="3185" xr:uid="{0B81411A-383B-4431-8C4C-36CAAF8A52BF}"/>
    <cellStyle name="Migliaia 6 16 2" xfId="6532" xr:uid="{754F992F-7F1D-4E4D-B9EE-1497AE4893EE}"/>
    <cellStyle name="Migliaia 6 16 2 2" xfId="29048" xr:uid="{30849DE4-BD8D-4BB3-B3FC-C1487C14AF54}"/>
    <cellStyle name="Migliaia 6 16 2 3" xfId="18754" xr:uid="{E222317C-65D8-4E35-88D3-A0B629728C2F}"/>
    <cellStyle name="Migliaia 6 16 3" xfId="9738" xr:uid="{704B8BEE-0F0D-420A-983D-36082D353209}"/>
    <cellStyle name="Migliaia 6 16 3 2" xfId="32008" xr:uid="{00A737EA-C41E-4B43-93A8-773F26F7A262}"/>
    <cellStyle name="Migliaia 6 16 3 3" xfId="21732" xr:uid="{ACE9DC36-AE4E-41D2-AE66-70F2F5BBDFEA}"/>
    <cellStyle name="Migliaia 6 16 4" xfId="26084" xr:uid="{F376A0F9-1D56-4451-AF1D-D05E902B182A}"/>
    <cellStyle name="Migliaia 6 16 5" xfId="15784" xr:uid="{AD2BDA7A-92EF-4320-8AED-61DFDA41B293}"/>
    <cellStyle name="Migliaia 6 17" xfId="3020" xr:uid="{5EC759E2-D3CC-4C03-87CC-7B574B715FFA}"/>
    <cellStyle name="Migliaia 6 17 2" xfId="6365" xr:uid="{D98CA288-2A4A-4D83-B2C1-3A6884B7AD89}"/>
    <cellStyle name="Migliaia 6 17 2 2" xfId="28881" xr:uid="{46851EF5-5FD0-42F7-9945-83217C469E85}"/>
    <cellStyle name="Migliaia 6 17 2 3" xfId="18587" xr:uid="{93803670-25AF-443A-9F62-1B8DF61B68D8}"/>
    <cellStyle name="Migliaia 6 17 3" xfId="9571" xr:uid="{41521FF1-4057-4899-9D8B-F253B855BFF8}"/>
    <cellStyle name="Migliaia 6 17 3 2" xfId="31841" xr:uid="{3B796754-4363-4164-A03E-57A01BF83F48}"/>
    <cellStyle name="Migliaia 6 17 3 3" xfId="21565" xr:uid="{A245CF1D-6CD7-4129-ADF5-A95E2D5A2FF9}"/>
    <cellStyle name="Migliaia 6 17 4" xfId="25917" xr:uid="{C29F558D-C50F-4C47-AF6C-5DDFB5A60E2B}"/>
    <cellStyle name="Migliaia 6 17 5" xfId="15617" xr:uid="{9ECBB85E-5825-4281-96AC-FC0E0F25AF2B}"/>
    <cellStyle name="Migliaia 6 18" xfId="2929" xr:uid="{E3633670-ABA1-4B7E-AD45-92A483E72F9C}"/>
    <cellStyle name="Migliaia 6 18 2" xfId="6306" xr:uid="{5F9699F4-21DC-42B8-AEE5-11687AB01573}"/>
    <cellStyle name="Migliaia 6 18 2 2" xfId="28836" xr:uid="{A8A89192-7BED-4B65-8D7E-0CC0D2D54FDF}"/>
    <cellStyle name="Migliaia 6 18 2 3" xfId="18542" xr:uid="{CF41D3EF-1803-4469-869D-825E628EA39A}"/>
    <cellStyle name="Migliaia 6 18 3" xfId="9519" xr:uid="{710B369F-95D5-4765-A66E-C5DBE5862C55}"/>
    <cellStyle name="Migliaia 6 18 3 2" xfId="31796" xr:uid="{8CA18B09-60DE-45C7-ADD6-D26341DD123B}"/>
    <cellStyle name="Migliaia 6 18 3 3" xfId="21520" xr:uid="{D60BB480-0A5D-44DD-B9E9-713C671D2DDE}"/>
    <cellStyle name="Migliaia 6 18 4" xfId="25865" xr:uid="{2EFC7AAE-FB21-4626-BC60-DC4D5EA2082C}"/>
    <cellStyle name="Migliaia 6 18 5" xfId="15565" xr:uid="{46F72004-6CD7-4C5D-B075-EDF3203E83DB}"/>
    <cellStyle name="Migliaia 6 19" xfId="2823" xr:uid="{C14E61CF-38BD-4ACA-9D77-6C0B72D93DC2}"/>
    <cellStyle name="Migliaia 6 19 2" xfId="6239" xr:uid="{8CD18A81-2165-44B1-8D5F-BA836C4A1AE3}"/>
    <cellStyle name="Migliaia 6 19 2 2" xfId="28792" xr:uid="{22D314AB-63BB-4BA3-855C-C5C78AC57550}"/>
    <cellStyle name="Migliaia 6 19 2 3" xfId="18498" xr:uid="{978E87C6-E3C2-4253-A3D5-3BFB219204D3}"/>
    <cellStyle name="Migliaia 6 19 3" xfId="9473" xr:uid="{03980EDF-81B8-43D4-95A4-07E09527A269}"/>
    <cellStyle name="Migliaia 6 19 3 2" xfId="31752" xr:uid="{8EFC48C2-0B0D-424B-B54F-CA47B390EBA1}"/>
    <cellStyle name="Migliaia 6 19 3 3" xfId="21476" xr:uid="{189B0F77-C7F4-4C43-980A-00D73DD10DB2}"/>
    <cellStyle name="Migliaia 6 19 4" xfId="25819" xr:uid="{76061BF6-18F6-4922-BD3A-A0F835EEF12A}"/>
    <cellStyle name="Migliaia 6 19 5" xfId="15519" xr:uid="{63699F27-C3EC-40E4-A871-82D4907E6687}"/>
    <cellStyle name="Migliaia 6 2" xfId="104" xr:uid="{1773ADD1-D399-4956-9C25-6E129964591D}"/>
    <cellStyle name="Migliaia 6 2 10" xfId="10433" xr:uid="{AFA3ECE8-D4CA-456E-B7EA-0DE2EB33FBE2}"/>
    <cellStyle name="Migliaia 6 2 10 2" xfId="32703" xr:uid="{90ADC212-EC4C-4C5A-B911-047B989C04EC}"/>
    <cellStyle name="Migliaia 6 2 10 3" xfId="22427" xr:uid="{A345419A-2391-48AC-B0A0-DFFDB13B3DAA}"/>
    <cellStyle name="Migliaia 6 2 11" xfId="13553" xr:uid="{769985AF-2F6C-46C4-8CF2-6C0517BF5624}"/>
    <cellStyle name="Migliaia 6 2 11 3" xfId="24423" xr:uid="{1BDE28FB-9809-4EE7-AC41-6A871803A052}"/>
    <cellStyle name="Migliaia 6 2 12" xfId="15049" xr:uid="{A89A1D23-1A48-4886-9A22-8A552F5F28DC}"/>
    <cellStyle name="Migliaia 6 2 12 2" xfId="26779" xr:uid="{8AFFBBBF-7C65-4AA3-AB9B-FE8A46049B68}"/>
    <cellStyle name="Migliaia 6 2 13" xfId="16479" xr:uid="{B9B67364-CAEE-4A10-9234-08EE1FB00374}"/>
    <cellStyle name="Migliaia 6 2 14" xfId="886" xr:uid="{E7F8B270-310B-4852-A3E8-B4DCCC65A014}"/>
    <cellStyle name="Migliaia 6 2 16" xfId="1994" xr:uid="{694A0B51-ACBF-4841-A88E-91AD170A18DC}"/>
    <cellStyle name="Migliaia 6 2 2" xfId="161" xr:uid="{4F1DB5A5-9478-4788-80B4-FC9FDF061D05}"/>
    <cellStyle name="Migliaia 6 2 2 2" xfId="648" xr:uid="{C1AFB462-5B9D-4BCA-92A6-5D4E2DAEF5B6}"/>
    <cellStyle name="Migliaia 6 2 2 2 2" xfId="1894" xr:uid="{7DFD18AC-3C51-41E9-8765-AD35384CD5C1}"/>
    <cellStyle name="Migliaia 6 2 2 2 2 2" xfId="31437" xr:uid="{DCE2BC43-97C6-4FA9-BBF1-483E8F743506}"/>
    <cellStyle name="Migliaia 6 2 2 2 2 3" xfId="21149" xr:uid="{811E826C-CBE6-481C-94CB-508A0DA2994C}"/>
    <cellStyle name="Migliaia 6 2 2 2 2 5" xfId="9026" xr:uid="{0A65DE41-44DB-42A1-9A41-20A9D038DA67}"/>
    <cellStyle name="Migliaia 6 2 2 2 3" xfId="12130" xr:uid="{11946CEB-73E8-458E-84BE-6F7ECFA47AD9}"/>
    <cellStyle name="Migliaia 6 2 2 2 3 3" xfId="24129" xr:uid="{B2F3A516-D828-474B-86DF-B9AA8B65CE2F}"/>
    <cellStyle name="Migliaia 6 2 2 2 4" xfId="14367" xr:uid="{C9B62784-515C-4118-9D00-BEB7311C99DA}"/>
    <cellStyle name="Migliaia 6 2 2 2 4 3" xfId="25003" xr:uid="{16C81868-0E50-4950-AACC-BD9542D4B747}"/>
    <cellStyle name="Migliaia 6 2 2 2 5" xfId="15277" xr:uid="{3D68FAE6-F7F9-4F1B-93E6-B7BCFE000C21}"/>
    <cellStyle name="Migliaia 6 2 2 2 5 2" xfId="28475" xr:uid="{E75C885A-9E95-4655-9EA5-7027D0DC2772}"/>
    <cellStyle name="Migliaia 6 2 2 2 6" xfId="18181" xr:uid="{BCFA7A75-3462-4B77-A6FA-6A8F60D032CC}"/>
    <cellStyle name="Migliaia 6 2 2 2 7" xfId="33847" xr:uid="{270CD030-308F-49A5-9EDE-D6E82AB4D0C6}"/>
    <cellStyle name="Migliaia 6 2 2 2 8" xfId="1348" xr:uid="{D2011851-4E16-4FB5-A310-23D56FD5E449}"/>
    <cellStyle name="Migliaia 6 2 2 2 9" xfId="2222" xr:uid="{FC57F077-C2B0-47F5-9113-78BEF135654B}"/>
    <cellStyle name="Migliaia 6 2 2 3" xfId="405" xr:uid="{A0DF1B26-C9C2-41C6-AD32-1C11C8C5A010}"/>
    <cellStyle name="Migliaia 6 2 2 3 2" xfId="30412" xr:uid="{8FA488C6-D60F-438C-88F0-D4A53A4E115C}"/>
    <cellStyle name="Migliaia 6 2 2 3 3" xfId="20121" xr:uid="{513C0FA4-74DF-45FD-BFC5-3AD6D2548ABE}"/>
    <cellStyle name="Migliaia 6 2 2 3 4" xfId="1740" xr:uid="{2A91C929-F624-4FFB-AE08-DE40B269A092}"/>
    <cellStyle name="Migliaia 6 2 2 3 5" xfId="7940" xr:uid="{14E42BCD-C4A4-47E0-AB34-D975CDCE0C27}"/>
    <cellStyle name="Migliaia 6 2 2 4" xfId="11105" xr:uid="{CF395CD0-B866-4E17-988D-5CDBCB7865B9}"/>
    <cellStyle name="Migliaia 6 2 2 4 2" xfId="33374" xr:uid="{1E802B15-74F5-49CB-92F6-1D9A052F4376}"/>
    <cellStyle name="Migliaia 6 2 2 4 3" xfId="23100" xr:uid="{9F643DDC-378B-4D8F-A544-0FD19574591D}"/>
    <cellStyle name="Migliaia 6 2 2 5" xfId="13763" xr:uid="{AB24F85B-5CED-4834-9B55-5FAC895DB7BC}"/>
    <cellStyle name="Migliaia 6 2 2 5 3" xfId="24586" xr:uid="{FFD99163-7745-44C9-8EC4-83C4E57F771A}"/>
    <cellStyle name="Migliaia 6 2 2 6" xfId="15122" xr:uid="{9AED2615-5E91-4898-A67D-E8D324B2E9F2}"/>
    <cellStyle name="Migliaia 6 2 2 6 2" xfId="27451" xr:uid="{73EF4FF7-1A16-4B78-B173-48DA21E991A2}"/>
    <cellStyle name="Migliaia 6 2 2 7" xfId="17152" xr:uid="{A094FE57-80EF-4BF3-99A8-3A16438EA139}"/>
    <cellStyle name="Migliaia 6 2 2 8" xfId="942" xr:uid="{B133DC07-C021-44FE-BD64-7AD06E698257}"/>
    <cellStyle name="Migliaia 6 2 2 9" xfId="2067" xr:uid="{3F1C76F1-3698-424E-BDF2-A01DD2ABAA6C}"/>
    <cellStyle name="Migliaia 6 2 3" xfId="232" xr:uid="{614B140F-D0C5-41DE-A0F7-E28CCAF3B287}"/>
    <cellStyle name="Migliaia 6 2 3 10" xfId="4611" xr:uid="{36003616-8C8C-42AF-A6DF-C7D65F4D2A6A}"/>
    <cellStyle name="Migliaia 6 2 3 2" xfId="719" xr:uid="{A19AB3CA-FF80-4087-957F-5BBF11BF815F}"/>
    <cellStyle name="Migliaia 6 2 3 2 2" xfId="8794" xr:uid="{8392F71C-F26C-4C37-BF1F-4F9D4F33E7FA}"/>
    <cellStyle name="Migliaia 6 2 3 2 2 2" xfId="31225" xr:uid="{65105F36-8A02-41BC-B891-1C77ED88FCBF}"/>
    <cellStyle name="Migliaia 6 2 3 2 2 3" xfId="20935" xr:uid="{316981C3-416C-4819-8C45-7BCDD44D3816}"/>
    <cellStyle name="Migliaia 6 2 3 2 3" xfId="11917" xr:uid="{F044720C-F689-4E78-8677-5D2E487C5014}"/>
    <cellStyle name="Migliaia 6 2 3 2 3 3" xfId="23915" xr:uid="{E1380290-325B-46B7-9E01-EBB342DCE3B1}"/>
    <cellStyle name="Migliaia 6 2 3 2 4" xfId="28266" xr:uid="{2117BA7E-5D35-4515-8A6C-D81794670620}"/>
    <cellStyle name="Migliaia 6 2 3 2 5" xfId="17967" xr:uid="{2958ACC2-0DD1-44D9-9108-E099EF13C3FC}"/>
    <cellStyle name="Migliaia 6 2 3 2 6" xfId="33918" xr:uid="{27A3A839-5586-479A-8079-153A59C39EEB}"/>
    <cellStyle name="Migliaia 6 2 3 2 7" xfId="5607" xr:uid="{13E7A0AB-0497-484B-A248-F39B7B5980C1}"/>
    <cellStyle name="Migliaia 6 2 3 2 8" xfId="1668" xr:uid="{288FB0B8-8715-4795-BB85-00272308D8C8}"/>
    <cellStyle name="Migliaia 6 2 3 3" xfId="475" xr:uid="{546EC85A-1ADB-4524-A622-CE8C11878F58}"/>
    <cellStyle name="Migliaia 6 2 3 3 2" xfId="30252" xr:uid="{FEAA6354-9450-4A90-9DD2-94272AD86DFF}"/>
    <cellStyle name="Migliaia 6 2 3 3 3" xfId="19959" xr:uid="{3904F445-21B8-43BE-997A-4C3BA6D02EDD}"/>
    <cellStyle name="Migliaia 6 2 3 3 4" xfId="7781" xr:uid="{2C289F55-5A0B-480E-BD00-E33D813691E5}"/>
    <cellStyle name="Migliaia 6 2 3 4" xfId="10943" xr:uid="{031F519D-7404-4290-A779-E1754B5D8C02}"/>
    <cellStyle name="Migliaia 6 2 3 4 2" xfId="33213" xr:uid="{318DA3AF-613E-474A-A9E0-ADF7AF417E8D}"/>
    <cellStyle name="Migliaia 6 2 3 4 3" xfId="22938" xr:uid="{0F0E9D02-D69E-419F-9F3F-610606F53747}"/>
    <cellStyle name="Migliaia 6 2 3 5" xfId="14206" xr:uid="{D39901E1-E947-4EE4-A8BE-8B86E23189F8}"/>
    <cellStyle name="Migliaia 6 2 3 5 3" xfId="24842" xr:uid="{8A9200B6-33C5-4E57-8251-54338761C9BF}"/>
    <cellStyle name="Migliaia 6 2 3 6" xfId="27289" xr:uid="{E5A0CEE7-FB60-4B9E-B4C7-187650705772}"/>
    <cellStyle name="Migliaia 6 2 3 7" xfId="16990" xr:uid="{4F0F46BF-A5DD-44A4-9E55-151B812CA4CF}"/>
    <cellStyle name="Migliaia 6 2 3 8" xfId="1012" xr:uid="{F52C3E0A-4B44-48C5-9BB4-AD05E083E56A}"/>
    <cellStyle name="Migliaia 6 2 4" xfId="292" xr:uid="{D8DFEBD3-2063-4E09-AB9A-1D2C5FD2F63D}"/>
    <cellStyle name="Migliaia 6 2 4 2" xfId="779" xr:uid="{02C09995-6209-4247-A380-BFBB8D04B524}"/>
    <cellStyle name="Migliaia 6 2 4 2 2" xfId="31093" xr:uid="{653902DA-A4C2-4B4A-A2ED-893DB40A0C61}"/>
    <cellStyle name="Migliaia 6 2 4 2 3" xfId="20804" xr:uid="{D839AA49-3D24-4D7D-9C48-67A9E971D53B}"/>
    <cellStyle name="Migliaia 6 2 4 2 4" xfId="33978" xr:uid="{871080B9-FC29-4F60-BBDE-B9A4DDFE2069}"/>
    <cellStyle name="Migliaia 6 2 4 2 5" xfId="8665" xr:uid="{5102058B-FC75-496C-BEE3-1BB5B9688C32}"/>
    <cellStyle name="Migliaia 6 2 4 3" xfId="535" xr:uid="{746A8B0E-2A2D-4526-A1B0-6B2A10F2D7F6}"/>
    <cellStyle name="Migliaia 6 2 4 3 2" xfId="11788" xr:uid="{6DC997A1-60D0-43C4-BC67-4FD99E44D498}"/>
    <cellStyle name="Migliaia 6 2 4 3 3" xfId="23783" xr:uid="{432B71CA-3F81-4B8E-8DE0-4248EDEF3F21}"/>
    <cellStyle name="Migliaia 6 2 4 4" xfId="14477" xr:uid="{7DC5A2D1-C1A5-4067-8370-F484B463EF31}"/>
    <cellStyle name="Migliaia 6 2 4 4 3" xfId="25115" xr:uid="{C2504E9F-8E39-4379-9D99-C83A5E845971}"/>
    <cellStyle name="Migliaia 6 2 4 5" xfId="28134" xr:uid="{B273F2F2-99F3-447B-BC79-C78E6DFFBEFC}"/>
    <cellStyle name="Migliaia 6 2 4 6" xfId="17835" xr:uid="{CE6840B7-BE6B-4D4B-9C7B-3D1D3D856441}"/>
    <cellStyle name="Migliaia 6 2 4 7" xfId="1072" xr:uid="{08ED4045-514B-474C-8ADF-563600723CA2}"/>
    <cellStyle name="Migliaia 6 2 4 8" xfId="5489" xr:uid="{991CFF3F-9127-4080-8DD4-15D4D79E08E4}"/>
    <cellStyle name="Migliaia 6 2 5" xfId="592" xr:uid="{C14F4B5E-0B18-4BA1-898E-835DF7D3ABF6}"/>
    <cellStyle name="Migliaia 6 2 5 2" xfId="8463" xr:uid="{6E9D15F1-27BC-412E-81AD-8B6A5EFBBF4A}"/>
    <cellStyle name="Migliaia 6 2 5 2 2" xfId="30892" xr:uid="{7D495262-FC16-4A90-BFDB-4B32C70731E9}"/>
    <cellStyle name="Migliaia 6 2 5 2 3" xfId="20602" xr:uid="{C1B6C1A0-B50E-4E15-9248-AF6FC322FED3}"/>
    <cellStyle name="Migliaia 6 2 5 3" xfId="11586" xr:uid="{B117AB5B-2233-4BC4-83E6-D67BCC5CE5B2}"/>
    <cellStyle name="Migliaia 6 2 5 3 3" xfId="23581" xr:uid="{33319540-E92F-4B5E-BEF2-8C29F096E913}"/>
    <cellStyle name="Migliaia 6 2 5 4" xfId="14490" xr:uid="{BD2173DB-A3F8-4FB3-BAE3-7942B1814657}"/>
    <cellStyle name="Migliaia 6 2 5 4 3" xfId="25128" xr:uid="{21A58923-8D4D-4FE4-9922-27A2A2158811}"/>
    <cellStyle name="Migliaia 6 2 5 5" xfId="27932" xr:uid="{C395F3A5-D090-4433-9341-05168DEF69AB}"/>
    <cellStyle name="Migliaia 6 2 5 6" xfId="17633" xr:uid="{2EB69373-55F9-4F79-85A2-0EC6BF7E6D05}"/>
    <cellStyle name="Migliaia 6 2 5 7" xfId="33791" xr:uid="{0C568D2E-800C-45D9-8370-6D87CE37BB57}"/>
    <cellStyle name="Migliaia 6 2 5 8" xfId="5287" xr:uid="{DDD1CC77-CD8D-4AA5-A7BC-2FB683AEAA6D}"/>
    <cellStyle name="Migliaia 6 2 6" xfId="349" xr:uid="{F7B1D9A0-01F5-4282-9E1B-79C12A0182D3}"/>
    <cellStyle name="Migliaia 6 2 6 2" xfId="8264" xr:uid="{B7EF8D65-1A18-421A-AAF5-59420CCFE276}"/>
    <cellStyle name="Migliaia 6 2 6 2 2" xfId="30700" xr:uid="{93F659FB-F042-4C4E-8797-7DAF8CE46D89}"/>
    <cellStyle name="Migliaia 6 2 6 2 3" xfId="20410" xr:uid="{D6E8EFB1-BFA5-4266-9ACA-5799CA8D0DB3}"/>
    <cellStyle name="Migliaia 6 2 6 3" xfId="11394" xr:uid="{DE5178AF-74D0-4B4E-931D-D4E76D24E986}"/>
    <cellStyle name="Migliaia 6 2 6 3 3" xfId="23389" xr:uid="{0E6E57AE-D0CF-40FD-AFBA-BB90C4BF01EA}"/>
    <cellStyle name="Migliaia 6 2 6 4" xfId="14957" xr:uid="{428E0915-DD9B-4A0B-B18A-BC029BDC1098}"/>
    <cellStyle name="Migliaia 6 2 6 4 3" xfId="25593" xr:uid="{6AE61613-9A3B-4BA9-91DA-A74B7E041BB1}"/>
    <cellStyle name="Migliaia 6 2 6 5" xfId="27740" xr:uid="{327C7783-F04D-4676-8079-4990190F7FAF}"/>
    <cellStyle name="Migliaia 6 2 6 6" xfId="17441" xr:uid="{95A7DF27-CC9E-403C-8819-F27093BE96C8}"/>
    <cellStyle name="Migliaia 6 2 6 7" xfId="5089" xr:uid="{32BC18AE-00CD-4586-AE4F-BB1E8B8DCD2F}"/>
    <cellStyle name="Migliaia 6 2 7" xfId="4908" xr:uid="{B039ADEB-DB97-45D4-A91B-45D6328F7057}"/>
    <cellStyle name="Migliaia 6 2 7 2" xfId="8083" xr:uid="{F8BF387D-868E-44AF-9EDA-14C54B8DEDC6}"/>
    <cellStyle name="Migliaia 6 2 7 2 2" xfId="30547" xr:uid="{68E5EC9A-6074-41DA-9A88-AEB05CE3921C}"/>
    <cellStyle name="Migliaia 6 2 7 2 3" xfId="20257" xr:uid="{8A0957B2-DAB9-4900-B07C-D9CCCBEC43A8}"/>
    <cellStyle name="Migliaia 6 2 7 3" xfId="11241" xr:uid="{D366156A-838B-49D8-AB45-522A9AE6FD48}"/>
    <cellStyle name="Migliaia 6 2 7 3 3" xfId="23236" xr:uid="{0841B1AE-7586-4110-AAEC-0BF283B17D67}"/>
    <cellStyle name="Migliaia 6 2 7 4" xfId="27587" xr:uid="{9FACC048-3042-4231-BBFA-3FEF3A01E33F}"/>
    <cellStyle name="Migliaia 6 2 7 5" xfId="17288" xr:uid="{8AC07C4F-00DD-4758-831D-AC82C0FEFE15}"/>
    <cellStyle name="Migliaia 6 2 8" xfId="4138" xr:uid="{061081F6-C546-4A7C-B968-7ECD9B16F89A}"/>
    <cellStyle name="Migliaia 6 2 8 2" xfId="7495" xr:uid="{591F99C0-9A86-4A9C-A72A-C02557CF0411}"/>
    <cellStyle name="Migliaia 6 2 8 2 2" xfId="29995" xr:uid="{30FCED95-32F9-454A-9253-68D2A1835CB2}"/>
    <cellStyle name="Migliaia 6 2 8 2 3" xfId="19702" xr:uid="{4228B767-5C2D-4953-9D14-63F1D2A20E4F}"/>
    <cellStyle name="Migliaia 6 2 8 3" xfId="10686" xr:uid="{77BB438E-F088-42B3-82D2-074B7221337B}"/>
    <cellStyle name="Migliaia 6 2 8 3 2" xfId="32956" xr:uid="{F5D32CBD-51E9-4E07-B67E-7C9A40D058DE}"/>
    <cellStyle name="Migliaia 6 2 8 3 3" xfId="22680" xr:uid="{2F1CC7C8-B801-4C95-B4AD-110994E234E9}"/>
    <cellStyle name="Migliaia 6 2 8 4" xfId="27031" xr:uid="{C6235CC7-35CF-4177-8F84-EC684DC1FCF6}"/>
    <cellStyle name="Migliaia 6 2 8 5" xfId="16732" xr:uid="{68C95E20-B11A-4FAA-94C4-E6F986962869}"/>
    <cellStyle name="Migliaia 6 2 9" xfId="7242" xr:uid="{FACCDF95-5B23-428B-8102-CAC6A11CA5DB}"/>
    <cellStyle name="Migliaia 6 2 9 2" xfId="29743" xr:uid="{9CEAA58A-EEF9-46DB-96EE-0137C7AC1C9D}"/>
    <cellStyle name="Migliaia 6 2 9 3" xfId="19449" xr:uid="{D163665B-6487-4544-816B-D9C448D27545}"/>
    <cellStyle name="Migliaia 6 20" xfId="2517" xr:uid="{C8C259EC-AD5B-4F80-A9BE-09DA0566B5A8}"/>
    <cellStyle name="Migliaia 6 20 2" xfId="6127" xr:uid="{6A11238C-04DC-4D3F-906F-C3F728FF9D8E}"/>
    <cellStyle name="Migliaia 6 20 2 2" xfId="28710" xr:uid="{17E860A8-9364-4AE0-ACFD-099106D5CA2D}"/>
    <cellStyle name="Migliaia 6 20 2 3" xfId="18416" xr:uid="{BFA3DBEC-82B1-400F-8492-847DE745C4FE}"/>
    <cellStyle name="Migliaia 6 20 3" xfId="9390" xr:uid="{977C9929-5E00-44ED-A8D4-A8D54CFC8378}"/>
    <cellStyle name="Migliaia 6 20 3 2" xfId="31670" xr:uid="{33A25894-E42C-4991-9BC6-776BEB6C8709}"/>
    <cellStyle name="Migliaia 6 20 3 3" xfId="21394" xr:uid="{DEECB510-67A9-4D3E-BC18-2E9184840D34}"/>
    <cellStyle name="Migliaia 6 20 4" xfId="25736" xr:uid="{523AB7F2-9E5E-48A1-A400-D8A6531989CB}"/>
    <cellStyle name="Migliaia 6 20 5" xfId="15436" xr:uid="{D4D53E44-31DF-43DA-B7A3-EE7C02BB3504}"/>
    <cellStyle name="Migliaia 6 21" xfId="2417" xr:uid="{CBC05EF6-7A35-4B57-BC81-3E4F2C83B65F}"/>
    <cellStyle name="Migliaia 6 21 2" xfId="6042" xr:uid="{F907EC30-CE88-4D3A-84AF-27A95537DA96}"/>
    <cellStyle name="Migliaia 6 21 2 2" xfId="28653" xr:uid="{407D43F0-52CA-45A8-8298-131115B90E67}"/>
    <cellStyle name="Migliaia 6 21 2 3" xfId="18359" xr:uid="{B2AE576F-504F-4380-B972-C40F76EA2223}"/>
    <cellStyle name="Migliaia 6 21 3" xfId="9326" xr:uid="{3A8162AC-A87B-4C99-82E5-1BAE6ED3894B}"/>
    <cellStyle name="Migliaia 6 21 3 2" xfId="31613" xr:uid="{83BD311D-30A0-4BEA-A887-C89F210840AA}"/>
    <cellStyle name="Migliaia 6 21 3 3" xfId="21337" xr:uid="{C4374D8E-A7BE-4107-A3D2-8A4BE68E8F3E}"/>
    <cellStyle name="Migliaia 6 21 4" xfId="25672" xr:uid="{0B6B0627-2A39-4450-BABC-B929D404D0EF}"/>
    <cellStyle name="Migliaia 6 21 5" xfId="15372" xr:uid="{DC480070-A53E-40C6-B957-CA163CC1D3E0}"/>
    <cellStyle name="Migliaia 6 22" xfId="2317" xr:uid="{605C1ABB-A504-407C-83B8-EC3C9198F423}"/>
    <cellStyle name="Migliaia 6 22 2" xfId="5971" xr:uid="{D5871028-4166-4EA4-ABF9-7C42A9469E28}"/>
    <cellStyle name="Migliaia 6 22 3" xfId="9262" xr:uid="{911C6BD4-3695-4628-9F44-12506DEF33CE}"/>
    <cellStyle name="Migliaia 6 23" xfId="9207" xr:uid="{D1BCEE37-5620-4E15-B710-C75DCC7E8ABB}"/>
    <cellStyle name="Migliaia 6 23 2" xfId="9251" xr:uid="{88B3413A-9F6B-425B-9498-088174E59E8F}"/>
    <cellStyle name="Migliaia 6 23 3" xfId="21259" xr:uid="{BCAC156C-FDD3-4131-89D1-6F625BDDB8C4}"/>
    <cellStyle name="Migliaia 6 24" xfId="5953" xr:uid="{C9DF720B-A579-49BD-B232-3DBBACAECDA2}"/>
    <cellStyle name="Migliaia 6 24 3" xfId="24241" xr:uid="{CBBD301A-9C33-4D90-9C21-FD71A616BC75}"/>
    <cellStyle name="Migliaia 6 25" xfId="9230" xr:uid="{40A0E759-CAA1-4386-B671-EB3BDA28B3B8}"/>
    <cellStyle name="Migliaia 6 26" xfId="14989" xr:uid="{46C578FE-DBC7-4D71-8694-C0A111E4A85E}"/>
    <cellStyle name="Migliaia 6 26 2" xfId="15308" xr:uid="{97847510-22D8-4BF1-AC66-1B7E9C552934}"/>
    <cellStyle name="Migliaia 6 27" xfId="860" xr:uid="{CB7FDE88-CEB8-478A-948E-1135494C95E9}"/>
    <cellStyle name="Migliaia 6 3" xfId="137" xr:uid="{EC3984E1-9D5E-4ADD-A45A-A78B6E01E71D}"/>
    <cellStyle name="Migliaia 6 3 10" xfId="918" xr:uid="{7F178545-7D52-474A-9537-AED8E372EAE1}"/>
    <cellStyle name="Migliaia 6 3 12" xfId="2063" xr:uid="{514FBE6B-A6EA-4A92-9A0F-B4B632BA5665}"/>
    <cellStyle name="Migliaia 6 3 2" xfId="624" xr:uid="{43A1FC5A-F3A7-4A96-B29B-2D5F8C06B22A}"/>
    <cellStyle name="Migliaia 6 3 2 10" xfId="2170" xr:uid="{53173744-413C-4559-8986-818F094BC4D7}"/>
    <cellStyle name="Migliaia 6 3 2 2" xfId="1843" xr:uid="{76EB3915-5A2B-43D5-A1A2-D92C75B17180}"/>
    <cellStyle name="Migliaia 6 3 2 2 2" xfId="9093" xr:uid="{6102126A-E81C-4DFC-83B9-13B31205232A}"/>
    <cellStyle name="Migliaia 6 3 2 2 2 2" xfId="31503" xr:uid="{B0EAE959-DFE5-44EF-BCC3-45517F034EC7}"/>
    <cellStyle name="Migliaia 6 3 2 2 2 3" xfId="21217" xr:uid="{A71E0A29-B050-4CFD-9E17-5A5D9921B7DC}"/>
    <cellStyle name="Migliaia 6 3 2 2 3" xfId="12197" xr:uid="{2CD7829C-D8A1-4772-8842-2B943B407AAD}"/>
    <cellStyle name="Migliaia 6 3 2 2 3 3" xfId="24197" xr:uid="{70F409E2-92B3-4B33-A7FD-8E22459B64EF}"/>
    <cellStyle name="Migliaia 6 3 2 2 4" xfId="14287" xr:uid="{F4D154E1-A8CF-4A5E-ADD9-8A8999F8DACE}"/>
    <cellStyle name="Migliaia 6 3 2 2 4 3" xfId="24923" xr:uid="{3E9C95DE-C539-460D-BF87-9307F5650444}"/>
    <cellStyle name="Migliaia 6 3 2 2 5" xfId="28543" xr:uid="{83E46759-27B2-4468-8BD8-03731D679B59}"/>
    <cellStyle name="Migliaia 6 3 2 2 6" xfId="18249" xr:uid="{3D3E1294-1100-40BF-A8A5-AB34479C8658}"/>
    <cellStyle name="Migliaia 6 3 2 2 8" xfId="5884" xr:uid="{1618E324-2803-43CA-A785-EA4F15F1FC2B}"/>
    <cellStyle name="Migliaia 6 3 2 3" xfId="7862" xr:uid="{9AA7CF3F-E5F5-4B1D-A11B-A9304A7EDC2F}"/>
    <cellStyle name="Migliaia 6 3 2 3 2" xfId="30333" xr:uid="{E3358950-1783-434F-BFC9-D9E5D615823B}"/>
    <cellStyle name="Migliaia 6 3 2 3 3" xfId="20041" xr:uid="{03C66109-CC26-4B9D-9653-A82CC5B44D48}"/>
    <cellStyle name="Migliaia 6 3 2 4" xfId="11025" xr:uid="{EF0315D9-0A53-4537-B8CD-460628756767}"/>
    <cellStyle name="Migliaia 6 3 2 4 2" xfId="33295" xr:uid="{6601862B-4051-4275-A7D9-444BD7FF0429}"/>
    <cellStyle name="Migliaia 6 3 2 4 3" xfId="23020" xr:uid="{41B12812-809D-470C-B854-250F083F270F}"/>
    <cellStyle name="Migliaia 6 3 2 5" xfId="13685" xr:uid="{CEE459B2-D172-4B40-A046-D3A5197187C6}"/>
    <cellStyle name="Migliaia 6 3 2 5 3" xfId="24506" xr:uid="{99146456-BECD-4D28-A1DF-2A34907A329D}"/>
    <cellStyle name="Migliaia 6 3 2 6" xfId="15225" xr:uid="{0371D914-A7A4-423C-8723-655419AE66E5}"/>
    <cellStyle name="Migliaia 6 3 2 6 2" xfId="27371" xr:uid="{520BA4D3-C182-49E8-BE52-386D1994D2E3}"/>
    <cellStyle name="Migliaia 6 3 2 7" xfId="17072" xr:uid="{8FA78C09-D31A-4522-9D1B-ED7660AC55CE}"/>
    <cellStyle name="Migliaia 6 3 2 8" xfId="33823" xr:uid="{B1FBA9F8-FFAA-4C6D-B4A8-61E79B867993}"/>
    <cellStyle name="Migliaia 6 3 2 9" xfId="1109" xr:uid="{925F1152-02AF-4BCF-BE31-B51350320063}"/>
    <cellStyle name="Migliaia 6 3 3" xfId="381" xr:uid="{1D27F9AB-0995-4CE0-A790-4C2A4BC1289A}"/>
    <cellStyle name="Migliaia 6 3 3 2" xfId="5651" xr:uid="{84CEB94E-AE07-49C1-BB25-E49F6FAAECA3}"/>
    <cellStyle name="Migliaia 6 3 3 2 2" xfId="8838" xr:uid="{C5303EFA-B33A-4A2D-8F74-EC9095191C4D}"/>
    <cellStyle name="Migliaia 6 3 3 2 2 2" xfId="31268" xr:uid="{DA1A6B18-C179-41D6-BC94-92D8A3FBBC54}"/>
    <cellStyle name="Migliaia 6 3 3 2 2 3" xfId="20978" xr:uid="{0877BCD8-9D17-4B70-AE76-364C308813E5}"/>
    <cellStyle name="Migliaia 6 3 3 2 3" xfId="11960" xr:uid="{296738A8-85AA-46A7-A286-1AA92909E4C5}"/>
    <cellStyle name="Migliaia 6 3 3 2 3 3" xfId="23958" xr:uid="{B8384987-05E8-4E6A-8A6D-1D56AE0552C7}"/>
    <cellStyle name="Migliaia 6 3 3 2 4" xfId="28307" xr:uid="{1C05A6C2-A3B6-4930-AFDF-4149268DB304}"/>
    <cellStyle name="Migliaia 6 3 3 2 5" xfId="18010" xr:uid="{F5B962D8-8311-472A-9BE1-0A71F5AFFE89}"/>
    <cellStyle name="Migliaia 6 3 3 3" xfId="7699" xr:uid="{12E74C6B-27E5-45E8-A181-DFF7C4E4B666}"/>
    <cellStyle name="Migliaia 6 3 3 3 2" xfId="30170" xr:uid="{5EF01365-D5AB-4710-AD91-B1443AF062CA}"/>
    <cellStyle name="Migliaia 6 3 3 3 3" xfId="19877" xr:uid="{F4E631A8-6C00-417B-AF17-34B84B0A35C9}"/>
    <cellStyle name="Migliaia 6 3 3 4" xfId="10862" xr:uid="{C63212D0-6AEF-46FC-ACD9-A9FF5057F7D9}"/>
    <cellStyle name="Migliaia 6 3 3 4 2" xfId="33131" xr:uid="{50FE04A5-4DD1-4C51-9F53-D3E1B523BF46}"/>
    <cellStyle name="Migliaia 6 3 3 4 3" xfId="22856" xr:uid="{F0A5C82D-F128-4477-9DF2-37738C78E4B3}"/>
    <cellStyle name="Migliaia 6 3 3 5" xfId="14127" xr:uid="{B1B1B186-7CDE-45F8-B12A-18677A56A011}"/>
    <cellStyle name="Migliaia 6 3 3 5 3" xfId="24763" xr:uid="{92A5F5A6-EF3D-487B-8428-2200E3AD2C81}"/>
    <cellStyle name="Migliaia 6 3 3 6" xfId="27207" xr:uid="{60F3EDB7-7E03-4A84-A329-7D1692EB4221}"/>
    <cellStyle name="Migliaia 6 3 3 7" xfId="16908" xr:uid="{C763DACB-FF5D-4E8D-A203-860FF4F9F4B5}"/>
    <cellStyle name="Migliaia 6 3 3 8" xfId="1736" xr:uid="{9AA5C7CD-ADF9-4A33-A293-A0DA6A10C2C3}"/>
    <cellStyle name="Migliaia 6 3 3 9" xfId="4542" xr:uid="{2A0069B1-4EF3-4996-A825-30B8244F256F}"/>
    <cellStyle name="Migliaia 6 3 4" xfId="4056" xr:uid="{C31E90D0-56CF-4625-B833-0AB804BD4E95}"/>
    <cellStyle name="Migliaia 6 3 4 2" xfId="7413" xr:uid="{C97BC02F-7113-43C3-A959-CADCF47A0E62}"/>
    <cellStyle name="Migliaia 6 3 4 2 2" xfId="29913" xr:uid="{13400228-9F48-4A55-AD09-D649364FCF45}"/>
    <cellStyle name="Migliaia 6 3 4 2 3" xfId="19620" xr:uid="{F3902B9B-5E9F-4167-83D9-C336488AB77F}"/>
    <cellStyle name="Migliaia 6 3 4 3" xfId="10604" xr:uid="{7784431D-E78C-4520-AD79-0DD311FF242C}"/>
    <cellStyle name="Migliaia 6 3 4 3 2" xfId="32874" xr:uid="{D6E4829A-237E-4862-8F73-9B2E46FF1817}"/>
    <cellStyle name="Migliaia 6 3 4 3 3" xfId="22598" xr:uid="{2D9B5463-11B9-409A-A645-7EB2D41075D0}"/>
    <cellStyle name="Migliaia 6 3 4 4" xfId="26949" xr:uid="{B0B0F18D-DF4D-428C-B397-32DDEFE664A0}"/>
    <cellStyle name="Migliaia 6 3 4 5" xfId="16650" xr:uid="{F2885159-1090-4A0D-81AF-34C1CF10CF3D}"/>
    <cellStyle name="Migliaia 6 3 5" xfId="7160" xr:uid="{E4081987-41C1-431D-80F0-EC52F3DFADB2}"/>
    <cellStyle name="Migliaia 6 3 5 2" xfId="29661" xr:uid="{77038E3F-BA8B-48CE-974F-C4564BFC1DE6}"/>
    <cellStyle name="Migliaia 6 3 5 3" xfId="19367" xr:uid="{0326D32F-D533-4584-9C4E-52CEC77A045A}"/>
    <cellStyle name="Migliaia 6 3 6" xfId="10351" xr:uid="{79DFBFCE-8FB2-4E61-8EBA-9A721A2057D4}"/>
    <cellStyle name="Migliaia 6 3 6 2" xfId="32621" xr:uid="{A9E546B7-D792-42FB-952C-000219BE0B6F}"/>
    <cellStyle name="Migliaia 6 3 6 3" xfId="22345" xr:uid="{B9DB175B-66B9-4CB2-8192-2F9A0A4AB56B}"/>
    <cellStyle name="Migliaia 6 3 7" xfId="13473" xr:uid="{CFE07702-23DC-492E-8878-B03B8F8DC543}"/>
    <cellStyle name="Migliaia 6 3 7 3" xfId="24341" xr:uid="{BC392389-7771-4F70-A0B2-3F652F1ACD82}"/>
    <cellStyle name="Migliaia 6 3 8" xfId="15118" xr:uid="{44A92DF0-193C-4452-81D9-F90C0624C057}"/>
    <cellStyle name="Migliaia 6 3 8 2" xfId="26697" xr:uid="{26A3B764-036D-4AFB-AF1E-79180A66A796}"/>
    <cellStyle name="Migliaia 6 3 9" xfId="16397" xr:uid="{42814F61-E986-49FE-B580-E1ADE71CC4A4}"/>
    <cellStyle name="Migliaia 6 33" xfId="1934" xr:uid="{0EDE0AA3-0ACD-4FEA-8BFB-A954EEBE49F9}"/>
    <cellStyle name="Migliaia 6 4" xfId="204" xr:uid="{11DD1D53-4A60-438A-960D-95B279B564C1}"/>
    <cellStyle name="Migliaia 6 4 11" xfId="4210" xr:uid="{0FE19E79-E2C6-4EF1-AC62-E1644E56CAD1}"/>
    <cellStyle name="Migliaia 6 4 2" xfId="691" xr:uid="{823CA43F-646B-49CE-BD03-B2F233DACD60}"/>
    <cellStyle name="Migliaia 6 4 2 2" xfId="8938" xr:uid="{C01A52AB-E3E8-4C4E-BA97-5DAB61220057}"/>
    <cellStyle name="Migliaia 6 4 2 2 2" xfId="31356" xr:uid="{044DEBD2-C8A3-4377-AEC9-1652CA572185}"/>
    <cellStyle name="Migliaia 6 4 2 2 3" xfId="21067" xr:uid="{6358D927-5360-4387-AF2E-7CD5F8A248E4}"/>
    <cellStyle name="Migliaia 6 4 2 3" xfId="12049" xr:uid="{10FC3880-9F60-404C-9A3C-A6BFCADCF352}"/>
    <cellStyle name="Migliaia 6 4 2 3 3" xfId="24047" xr:uid="{5BC046FC-2E48-418B-B3AF-A78DC3B9FDCB}"/>
    <cellStyle name="Migliaia 6 4 2 4" xfId="28394" xr:uid="{CF648E84-3CE0-47A5-BA0D-E71714D8EBF1}"/>
    <cellStyle name="Migliaia 6 4 2 5" xfId="18099" xr:uid="{357317FE-0E9C-4D29-A5FC-9D2EBB1EF593}"/>
    <cellStyle name="Migliaia 6 4 2 6" xfId="33890" xr:uid="{E5DD5C0F-0762-4435-B575-5F75FD98955E}"/>
    <cellStyle name="Migliaia 6 4 2 7" xfId="5745" xr:uid="{2CFC9FF0-0E52-43A5-80F0-8F831D99E112}"/>
    <cellStyle name="Migliaia 6 4 2 8" xfId="1592" xr:uid="{8489C177-F670-42D3-8FD4-FABF7E4D51F5}"/>
    <cellStyle name="Migliaia 6 4 3" xfId="447" xr:uid="{44F4D40A-C699-43C4-A26D-8E564592E516}"/>
    <cellStyle name="Migliaia 6 4 3 2" xfId="30070" xr:uid="{299A7E90-FC3A-44C3-938C-C637E07B4DC9}"/>
    <cellStyle name="Migliaia 6 4 3 3" xfId="19777" xr:uid="{2C283676-055E-401D-8291-EC119526E8E2}"/>
    <cellStyle name="Migliaia 6 4 3 4" xfId="7578" xr:uid="{1BF38367-B3F2-4F50-89F6-5514C15AF876}"/>
    <cellStyle name="Migliaia 6 4 4" xfId="10762" xr:uid="{30D4729A-96FA-4B7F-AD8A-02E3E5295B3E}"/>
    <cellStyle name="Migliaia 6 4 4 2" xfId="33031" xr:uid="{A67D2CA5-7DAD-47CA-B1B2-B62161BDD02E}"/>
    <cellStyle name="Migliaia 6 4 4 3" xfId="22756" xr:uid="{8E786A2C-B12D-4A1A-B673-832770F605CA}"/>
    <cellStyle name="Migliaia 6 4 5" xfId="13839" xr:uid="{0AC30810-20E2-4D80-B687-7A4AD4741305}"/>
    <cellStyle name="Migliaia 6 4 5 3" xfId="24663" xr:uid="{637F7196-7B5C-4D8B-A5DD-EFE491D4FAFA}"/>
    <cellStyle name="Migliaia 6 4 6" xfId="27107" xr:uid="{3EA5404F-6A9E-42DD-980F-30798D322B3F}"/>
    <cellStyle name="Migliaia 6 4 7" xfId="16808" xr:uid="{E9F2E4FB-BD45-4BD4-BC96-2C39DE1D2999}"/>
    <cellStyle name="Migliaia 6 4 8" xfId="984" xr:uid="{8D19DCD1-A1A8-44DB-94E6-DF2B49169828}"/>
    <cellStyle name="Migliaia 6 5" xfId="264" xr:uid="{08088BCC-7DA5-4D3A-9CFE-EA52A0A62B1F}"/>
    <cellStyle name="Migliaia 6 5 2" xfId="751" xr:uid="{5D2C54EB-7FED-4FA6-93DA-5518540CBFCB}"/>
    <cellStyle name="Migliaia 6 5 2 2" xfId="31147" xr:uid="{A8B162AF-D35D-4E1B-B657-F9C98DC3D17C}"/>
    <cellStyle name="Migliaia 6 5 2 3" xfId="20857" xr:uid="{BA2C77BE-161E-4DDB-8E08-77F73CA0669C}"/>
    <cellStyle name="Migliaia 6 5 2 4" xfId="33950" xr:uid="{24E34E7F-A6FD-4D4E-9C6D-36440441B413}"/>
    <cellStyle name="Migliaia 6 5 2 5" xfId="8717" xr:uid="{D0D843CC-FD7C-4320-9263-08E06EAF8E2C}"/>
    <cellStyle name="Migliaia 6 5 3" xfId="507" xr:uid="{690218D4-903F-40ED-AEC5-B8C677DC109B}"/>
    <cellStyle name="Migliaia 6 5 3 2" xfId="11839" xr:uid="{3048E603-D3CD-4DA7-8448-6E8F93DACB13}"/>
    <cellStyle name="Migliaia 6 5 3 3" xfId="23837" xr:uid="{18BF5C7F-E34B-4655-8C5B-0FD313BD1980}"/>
    <cellStyle name="Migliaia 6 5 4" xfId="14578" xr:uid="{58F0A32A-82D2-4C17-8AEF-5803793F4424}"/>
    <cellStyle name="Migliaia 6 5 4 3" xfId="25217" xr:uid="{BDD3BCE9-3862-429C-A4BD-CB1E85065A4F}"/>
    <cellStyle name="Migliaia 6 5 5" xfId="28188" xr:uid="{828D4D8E-E734-4B82-A488-1832839D3255}"/>
    <cellStyle name="Migliaia 6 5 6" xfId="17889" xr:uid="{70862674-8060-4545-A0CC-8194627FA0F4}"/>
    <cellStyle name="Migliaia 6 5 7" xfId="1044" xr:uid="{9A005702-2532-4B9C-8AEF-B8066774E212}"/>
    <cellStyle name="Migliaia 6 5 9" xfId="5537" xr:uid="{7C497204-F436-4BF1-BCA9-782CFB79A245}"/>
    <cellStyle name="Migliaia 6 6" xfId="565" xr:uid="{25FC09AC-DA76-4CED-AFFA-32DEEDE1DFFD}"/>
    <cellStyle name="Migliaia 6 6 2" xfId="8587" xr:uid="{D37FEFB5-D8E8-40E2-B340-FD87BC42D691}"/>
    <cellStyle name="Migliaia 6 6 2 2" xfId="31015" xr:uid="{C44DD7AB-F9A2-4F4C-B53A-E25B8A797555}"/>
    <cellStyle name="Migliaia 6 6 2 3" xfId="20726" xr:uid="{1BB100E1-EC3B-4492-BC35-01DC428EA675}"/>
    <cellStyle name="Migliaia 6 6 3" xfId="11710" xr:uid="{AD12743F-8DE1-4F00-B2BE-012192900842}"/>
    <cellStyle name="Migliaia 6 6 3 3" xfId="23705" xr:uid="{C1FEE7CF-8A5E-4492-9427-2DD9400C6623}"/>
    <cellStyle name="Migliaia 6 6 4" xfId="14541" xr:uid="{3662BC6D-8664-44C1-9DB6-B6B2CD804384}"/>
    <cellStyle name="Migliaia 6 6 4 3" xfId="25180" xr:uid="{34088A61-A0D3-47EF-91A0-AE06CE97D502}"/>
    <cellStyle name="Migliaia 6 6 5" xfId="28056" xr:uid="{B63CA1F0-2B5D-4424-BC22-B9C34F2C0402}"/>
    <cellStyle name="Migliaia 6 6 6" xfId="17757" xr:uid="{373A03A3-223E-44B2-BF52-2E72DBCF2C25}"/>
    <cellStyle name="Migliaia 6 6 7" xfId="33764" xr:uid="{C8A561E1-E093-4BD2-8A72-C2D75D86133A}"/>
    <cellStyle name="Migliaia 6 6 8" xfId="5411" xr:uid="{2170EC68-0072-4D9E-8638-879C97549DBE}"/>
    <cellStyle name="Migliaia 6 7" xfId="322" xr:uid="{E64672A5-3901-4D4B-86CB-919D995A2E9F}"/>
    <cellStyle name="Migliaia 6 7 2" xfId="8519" xr:uid="{0AA485A4-1856-44DC-BF4F-742B3219B1DA}"/>
    <cellStyle name="Migliaia 6 7 2 2" xfId="30948" xr:uid="{DA093AF6-2873-4359-BDBC-7201BCB4364C}"/>
    <cellStyle name="Migliaia 6 7 2 3" xfId="20658" xr:uid="{37490A17-2CC3-4B89-94AC-84A0BEA48734}"/>
    <cellStyle name="Migliaia 6 7 3" xfId="11642" xr:uid="{BCF66ABC-9214-4F26-B829-E412BB65C468}"/>
    <cellStyle name="Migliaia 6 7 3 3" xfId="23637" xr:uid="{0BE039E5-C3D2-429D-BCC8-381571CDC999}"/>
    <cellStyle name="Migliaia 6 7 4" xfId="14746" xr:uid="{343214A1-72C9-4AF0-BEEA-FC7AD509BD6E}"/>
    <cellStyle name="Migliaia 6 7 4 3" xfId="25385" xr:uid="{D62294D1-C4AB-436B-9469-C8281DA3F8EE}"/>
    <cellStyle name="Migliaia 6 7 5" xfId="27988" xr:uid="{03F11750-75F0-4AD7-B705-4EC32911F29E}"/>
    <cellStyle name="Migliaia 6 7 6" xfId="17689" xr:uid="{9BAF95AF-D086-4B5F-8DEC-612B10A2F263}"/>
    <cellStyle name="Migliaia 6 7 7" xfId="5343" xr:uid="{29C7C1CE-09A8-4C42-9EA1-8D95585EE6C7}"/>
    <cellStyle name="Migliaia 6 8" xfId="5208" xr:uid="{56807DFC-8781-460B-BB49-F20301236187}"/>
    <cellStyle name="Migliaia 6 8 2" xfId="8384" xr:uid="{F5F53084-A958-47C9-B1EF-506E944AF024}"/>
    <cellStyle name="Migliaia 6 8 2 2" xfId="30813" xr:uid="{86E44A45-54CA-4B9E-83BC-D2C2DED717F7}"/>
    <cellStyle name="Migliaia 6 8 2 3" xfId="20523" xr:uid="{3B0A1D60-5B33-41C2-BA63-69627B78953B}"/>
    <cellStyle name="Migliaia 6 8 3" xfId="11507" xr:uid="{DE5DB034-B36D-48C8-B984-DA6EB340C3F4}"/>
    <cellStyle name="Migliaia 6 8 3 3" xfId="23502" xr:uid="{EC97EBA7-0385-43E8-B6E7-D0E45C628CEB}"/>
    <cellStyle name="Migliaia 6 8 4" xfId="14546" xr:uid="{3A88303F-04D3-463A-B8CF-6318FBA86B7B}"/>
    <cellStyle name="Migliaia 6 8 4 3" xfId="25185" xr:uid="{C4C7C4C9-63FA-4EDC-B1CA-39CE8D3E9EE5}"/>
    <cellStyle name="Migliaia 6 8 5" xfId="27853" xr:uid="{A22581E6-D1A9-45B5-86C7-00BB1924A485}"/>
    <cellStyle name="Migliaia 6 8 6" xfId="17554" xr:uid="{1253AF68-80A5-43D1-8652-C770A2F96634}"/>
    <cellStyle name="Migliaia 6 9" xfId="4999" xr:uid="{D11A5A74-BCD5-425A-BFEB-9488EBADEF62}"/>
    <cellStyle name="Migliaia 6 9 2" xfId="8174" xr:uid="{48592711-E57C-46C2-90F8-ECC3A8169080}"/>
    <cellStyle name="Migliaia 6 9 2 2" xfId="30623" xr:uid="{E59CA75C-E5FF-4E8C-8A3C-55777FA348DF}"/>
    <cellStyle name="Migliaia 6 9 2 3" xfId="20333" xr:uid="{C0C5F558-731A-473C-9417-C41649CB128A}"/>
    <cellStyle name="Migliaia 6 9 3" xfId="11317" xr:uid="{8E547984-71C4-47D4-BBE5-54DB3DD3FBC5}"/>
    <cellStyle name="Migliaia 6 9 3 3" xfId="23312" xr:uid="{C39080C2-8F4C-42B4-BAAE-79562422C0A6}"/>
    <cellStyle name="Migliaia 6 9 4" xfId="14896" xr:uid="{C51D016A-E709-4A24-B971-2837C23E1E5F}"/>
    <cellStyle name="Migliaia 6 9 4 3" xfId="25532" xr:uid="{6A4D14FB-EEA6-4A7D-A9F9-2F2AF4FC6575}"/>
    <cellStyle name="Migliaia 6 9 5" xfId="27663" xr:uid="{FF893D8C-0569-4BEF-86E8-571EF3F9311E}"/>
    <cellStyle name="Migliaia 6 9 6" xfId="17364" xr:uid="{BDA7FD23-784D-4222-87D9-7D9AFFB036AA}"/>
    <cellStyle name="Migliaia 60" xfId="3565" xr:uid="{EA8FCA45-4ED1-40AB-A9EF-2B1FDB32BA8F}"/>
    <cellStyle name="Migliaia 60 2" xfId="6850" xr:uid="{BC572A63-1BD2-40CD-AB41-1097454C6451}"/>
    <cellStyle name="Migliaia 60 2 2" xfId="29351" xr:uid="{1F6365C1-6FDB-45D1-87EC-2EAE395E548D}"/>
    <cellStyle name="Migliaia 60 2 3" xfId="19057" xr:uid="{9B72AA39-223B-4756-93DC-52983B74356F}"/>
    <cellStyle name="Migliaia 60 3" xfId="10041" xr:uid="{3336A453-56BB-42E2-BDB4-7AFF1CD07D8A}"/>
    <cellStyle name="Migliaia 60 3 2" xfId="32311" xr:uid="{D4A3C8BF-D961-468A-A8CF-32062197D091}"/>
    <cellStyle name="Migliaia 60 3 3" xfId="22035" xr:uid="{B2B576A5-6BCA-49F0-AFBA-DE5E15E8B553}"/>
    <cellStyle name="Migliaia 60 4" xfId="26387" xr:uid="{11EB487C-B60D-487C-91A5-75EB051790B4}"/>
    <cellStyle name="Migliaia 60 5" xfId="16087" xr:uid="{019D63E2-A0B2-4E86-AC96-396DE2CE3054}"/>
    <cellStyle name="Migliaia 61" xfId="3560" xr:uid="{75C360C5-8154-46FA-B160-720E2AE125D6}"/>
    <cellStyle name="Migliaia 61 2" xfId="6845" xr:uid="{3A09B5DE-DCE0-487D-A1BE-AF50A9C4DEC3}"/>
    <cellStyle name="Migliaia 61 2 2" xfId="29346" xr:uid="{44AC7D7E-01E8-416A-B7E8-65C7C4BFF450}"/>
    <cellStyle name="Migliaia 61 2 3" xfId="19052" xr:uid="{0FB0B448-E15B-496C-ADC0-F9DBA2BC4AF3}"/>
    <cellStyle name="Migliaia 61 3" xfId="10036" xr:uid="{7A2C23FA-AA53-4587-A214-49660B6DC43A}"/>
    <cellStyle name="Migliaia 61 3 2" xfId="32306" xr:uid="{E3F246AE-B6A8-47AC-A494-61D6300B1A80}"/>
    <cellStyle name="Migliaia 61 3 3" xfId="22030" xr:uid="{B0091F33-8BDD-4062-8BD0-485ABFDB7571}"/>
    <cellStyle name="Migliaia 61 4" xfId="26382" xr:uid="{6E5DE1E0-049F-4F45-80A9-CEBB72CE5DF1}"/>
    <cellStyle name="Migliaia 61 5" xfId="16082" xr:uid="{6AAE6E6D-1AD5-4638-AEF9-6EA494787579}"/>
    <cellStyle name="Migliaia 62" xfId="3555" xr:uid="{BC74E10E-086F-43D3-8532-05192A8BE57C}"/>
    <cellStyle name="Migliaia 62 2" xfId="6840" xr:uid="{DF819CE2-1302-47B2-8006-5F55ACC25676}"/>
    <cellStyle name="Migliaia 62 2 2" xfId="29341" xr:uid="{A7F8E322-272A-4077-829A-E763E0C4A3A9}"/>
    <cellStyle name="Migliaia 62 2 3" xfId="19047" xr:uid="{44CDF630-637E-4F63-A3DE-D1168DA26E61}"/>
    <cellStyle name="Migliaia 62 3" xfId="10031" xr:uid="{723609AC-4B91-478E-A3AF-04B9543FB3F5}"/>
    <cellStyle name="Migliaia 62 3 2" xfId="32301" xr:uid="{F6218AC5-A69A-4B16-99BD-FC286199BA3B}"/>
    <cellStyle name="Migliaia 62 3 3" xfId="22025" xr:uid="{FA4ED0D8-629E-4E95-AFEE-D0460069E920}"/>
    <cellStyle name="Migliaia 62 4" xfId="26377" xr:uid="{834EC2BC-94B9-47EA-93AB-26AB56EC0746}"/>
    <cellStyle name="Migliaia 62 5" xfId="16077" xr:uid="{2E8B2F39-B145-4171-80EF-7FEACF4DE1FE}"/>
    <cellStyle name="Migliaia 63" xfId="3550" xr:uid="{DC5E4688-8319-4FF9-B014-EA596876D3DC}"/>
    <cellStyle name="Migliaia 63 2" xfId="6835" xr:uid="{73A7DD96-7415-41F5-8274-58ABEFADC16F}"/>
    <cellStyle name="Migliaia 63 2 2" xfId="29336" xr:uid="{2D0E37AE-C537-419E-B4A8-C261673FFC9F}"/>
    <cellStyle name="Migliaia 63 2 3" xfId="19042" xr:uid="{80595A10-0AE3-4A0A-8FE3-E75247B3D8AB}"/>
    <cellStyle name="Migliaia 63 3" xfId="10026" xr:uid="{1928DF4E-6719-4B61-866D-44278EDBE248}"/>
    <cellStyle name="Migliaia 63 3 2" xfId="32296" xr:uid="{8112B3E7-FAD6-40D1-B186-9659F33133DB}"/>
    <cellStyle name="Migliaia 63 3 3" xfId="22020" xr:uid="{98A49554-30CC-423B-A51F-66E65B63EFEF}"/>
    <cellStyle name="Migliaia 63 4" xfId="26372" xr:uid="{884E95EF-285B-4E1B-A061-270D32E94518}"/>
    <cellStyle name="Migliaia 63 5" xfId="16072" xr:uid="{61E6C7AD-35A3-44C3-B5A8-00A30FBBFD34}"/>
    <cellStyle name="Migliaia 64" xfId="3545" xr:uid="{59905FBE-BD65-4CB2-A6CF-EB7BCFB96C2A}"/>
    <cellStyle name="Migliaia 64 2" xfId="6830" xr:uid="{54D6FA47-CCB3-4AE9-8204-ECBDCD082C22}"/>
    <cellStyle name="Migliaia 64 2 2" xfId="29331" xr:uid="{A64E7DAD-0FE9-4371-BE30-51137B726225}"/>
    <cellStyle name="Migliaia 64 2 3" xfId="19037" xr:uid="{CD43BBBA-0304-4437-B121-32B7AE76410A}"/>
    <cellStyle name="Migliaia 64 3" xfId="10021" xr:uid="{EB367D22-04DC-48A4-BE42-69E246AEA78F}"/>
    <cellStyle name="Migliaia 64 3 2" xfId="32291" xr:uid="{5FE22BE4-5C55-4C68-B4BE-6ADD1B8C21FF}"/>
    <cellStyle name="Migliaia 64 3 3" xfId="22015" xr:uid="{5BCD0218-705F-4858-B489-6CDDC84294B0}"/>
    <cellStyle name="Migliaia 64 4" xfId="26367" xr:uid="{46109945-9CE8-446D-BC85-FBBF17A73493}"/>
    <cellStyle name="Migliaia 64 5" xfId="16067" xr:uid="{01B8D494-6061-43EB-BC5F-704A52D059CE}"/>
    <cellStyle name="Migliaia 65" xfId="3540" xr:uid="{CC3F4881-1EFC-4CD1-84F7-AB3FFBB0D53A}"/>
    <cellStyle name="Migliaia 65 2" xfId="6825" xr:uid="{44BC88EB-3500-4B23-9D33-5F570DBD9E74}"/>
    <cellStyle name="Migliaia 65 2 2" xfId="29326" xr:uid="{E0F534A9-823F-41CF-A3FB-95407ACD3D15}"/>
    <cellStyle name="Migliaia 65 2 3" xfId="19032" xr:uid="{DE75BCB2-952E-4DE6-8A42-FCE59A3804AC}"/>
    <cellStyle name="Migliaia 65 3" xfId="10016" xr:uid="{32FC2FEC-2BDB-4F90-B35E-0DAAFE9D5BAE}"/>
    <cellStyle name="Migliaia 65 3 2" xfId="32286" xr:uid="{135B4005-FCB0-486D-87A1-57274AE5D5E5}"/>
    <cellStyle name="Migliaia 65 3 3" xfId="22010" xr:uid="{6CF36AD1-B288-4410-B443-06CFEF695477}"/>
    <cellStyle name="Migliaia 65 4" xfId="26362" xr:uid="{9ED5FE65-76C6-434E-B075-038BCDF89413}"/>
    <cellStyle name="Migliaia 65 5" xfId="16062" xr:uid="{DB0BF134-7D47-44B6-8D2C-CC54057C9700}"/>
    <cellStyle name="Migliaia 66" xfId="3535" xr:uid="{2427FF04-F96D-4299-9B1C-0474513DC4C7}"/>
    <cellStyle name="Migliaia 66 2" xfId="6820" xr:uid="{71E5D65D-E152-41BA-AD4E-69CFC63917C8}"/>
    <cellStyle name="Migliaia 66 2 2" xfId="29321" xr:uid="{9B9CC560-2778-4723-B632-F9E5E31AEF5E}"/>
    <cellStyle name="Migliaia 66 2 3" xfId="19027" xr:uid="{2DADFC21-FC10-4901-B392-3C9C11C9DC4D}"/>
    <cellStyle name="Migliaia 66 3" xfId="10011" xr:uid="{BEECAA81-5576-49B6-A7CE-CA418D503EB2}"/>
    <cellStyle name="Migliaia 66 3 2" xfId="32281" xr:uid="{A1BA149A-983C-4AC6-9823-57D6368DC46E}"/>
    <cellStyle name="Migliaia 66 3 3" xfId="22005" xr:uid="{8FCC3D96-F9C3-42FE-9575-CF9BD410D0AB}"/>
    <cellStyle name="Migliaia 66 4" xfId="26357" xr:uid="{F46DBFAD-4C12-4012-BCFF-7413D636E04A}"/>
    <cellStyle name="Migliaia 66 5" xfId="16057" xr:uid="{624A8161-E8A2-4B7B-89AA-0D746F860262}"/>
    <cellStyle name="Migliaia 67" xfId="3481" xr:uid="{FD28C1D1-74F5-4C81-A90B-69B58B877B92}"/>
    <cellStyle name="Migliaia 67 2" xfId="6767" xr:uid="{63C8FB9A-AE0E-4379-B572-C5F56C6AC5AA}"/>
    <cellStyle name="Migliaia 67 2 2" xfId="29268" xr:uid="{2AE02314-6E5F-4BA7-A8C0-D59FFD01611F}"/>
    <cellStyle name="Migliaia 67 2 3" xfId="18974" xr:uid="{D449DAC6-EE74-4C95-843A-689EFD0CEEF2}"/>
    <cellStyle name="Migliaia 67 3" xfId="9958" xr:uid="{F9564A87-DD5A-4EE7-A464-85A3C58ED790}"/>
    <cellStyle name="Migliaia 67 3 2" xfId="32228" xr:uid="{98C7561E-2E70-4B13-80DB-D24A058356A0}"/>
    <cellStyle name="Migliaia 67 3 3" xfId="21952" xr:uid="{6A7FF2AF-CC4C-4FF1-BADE-7A2D5A4E4560}"/>
    <cellStyle name="Migliaia 67 4" xfId="26304" xr:uid="{FFF6EDCD-375A-410E-A369-D9E770B72575}"/>
    <cellStyle name="Migliaia 67 5" xfId="16004" xr:uid="{9067785B-6015-43E7-BFCC-81331EFEAA20}"/>
    <cellStyle name="Migliaia 68" xfId="3475" xr:uid="{C890F375-4C85-4F35-9FAA-3A6B85CEDDAA}"/>
    <cellStyle name="Migliaia 68 2" xfId="6762" xr:uid="{CC3AD24F-8A20-4AA1-A203-A3A8FD3725A5}"/>
    <cellStyle name="Migliaia 68 2 2" xfId="29263" xr:uid="{1041EC2F-CB3E-4F5D-981C-D1645BA6ACCB}"/>
    <cellStyle name="Migliaia 68 2 3" xfId="18969" xr:uid="{01F6C8E3-F45D-4665-AD50-550C1784A2EC}"/>
    <cellStyle name="Migliaia 68 3" xfId="9953" xr:uid="{BBE816DE-C1F4-4830-A707-9023E099102E}"/>
    <cellStyle name="Migliaia 68 3 2" xfId="32223" xr:uid="{120F4EE7-F2F9-437B-AF3E-2F2394AE4E28}"/>
    <cellStyle name="Migliaia 68 3 3" xfId="21947" xr:uid="{20B57CA5-9482-4AC2-95A7-A338AA71CB44}"/>
    <cellStyle name="Migliaia 68 4" xfId="26299" xr:uid="{3A557B5F-D048-41B2-B09E-AA4941D63A73}"/>
    <cellStyle name="Migliaia 68 5" xfId="15999" xr:uid="{A55C4585-354E-4D54-8903-57350674A3A0}"/>
    <cellStyle name="Migliaia 69" xfId="3470" xr:uid="{EAC7850C-742B-4295-B07F-AE3F1F05060A}"/>
    <cellStyle name="Migliaia 69 2" xfId="6757" xr:uid="{E51046BF-891F-47E3-B4BB-3502F9FEF262}"/>
    <cellStyle name="Migliaia 69 2 2" xfId="29258" xr:uid="{73A9C7A1-6548-4A2E-8380-76F74D451FD0}"/>
    <cellStyle name="Migliaia 69 2 3" xfId="18964" xr:uid="{01E480CB-7BEA-4B11-951D-377557BE87B4}"/>
    <cellStyle name="Migliaia 69 3" xfId="9948" xr:uid="{CAC9C3EB-9426-48D7-A996-E0BB93D6239D}"/>
    <cellStyle name="Migliaia 69 3 2" xfId="32218" xr:uid="{AE2F7836-832B-4908-806D-5B668DDC92F6}"/>
    <cellStyle name="Migliaia 69 3 3" xfId="21942" xr:uid="{0528B68E-BED4-4532-A156-B1D65DC7AB3F}"/>
    <cellStyle name="Migliaia 69 4" xfId="26294" xr:uid="{84C311B5-3ACE-495C-BB87-2D20ECE36DC8}"/>
    <cellStyle name="Migliaia 69 5" xfId="15994" xr:uid="{895E5948-EAE0-49D9-9EB9-2C65C0CA5A2C}"/>
    <cellStyle name="Migliaia 7" xfId="79" xr:uid="{35F98DAB-A120-4F8B-85ED-6D5EA3DC3694}"/>
    <cellStyle name="Migliaia 7 10" xfId="4863" xr:uid="{63EC18E9-E6A4-46BE-BE42-863F224957CE}"/>
    <cellStyle name="Migliaia 7 10 2" xfId="8038" xr:uid="{1406CAC8-F463-4D11-82E2-C3838745895B}"/>
    <cellStyle name="Migliaia 7 10 2 2" xfId="30509" xr:uid="{4B601176-0C8F-488C-836F-B0571C4E085A}"/>
    <cellStyle name="Migliaia 7 10 2 3" xfId="20219" xr:uid="{0DC69BF9-2853-4C9A-BAAD-D1FA92B0AE4A}"/>
    <cellStyle name="Migliaia 7 10 3" xfId="11203" xr:uid="{D6AC3472-F2BC-4EB2-82C9-883FFAD516CF}"/>
    <cellStyle name="Migliaia 7 10 3 3" xfId="23198" xr:uid="{184364BE-150D-4204-A241-91F7046188E9}"/>
    <cellStyle name="Migliaia 7 10 4" xfId="27549" xr:uid="{967B6525-C182-46D5-A087-25A6A98C49A2}"/>
    <cellStyle name="Migliaia 7 10 5" xfId="17250" xr:uid="{08EFF26F-6D1B-4911-8EAA-2CE8A8FB9143}"/>
    <cellStyle name="Migliaia 7 11" xfId="3985" xr:uid="{C3F612B2-71C3-4262-8A60-F3B3F9275A1E}"/>
    <cellStyle name="Migliaia 7 11 2" xfId="7340" xr:uid="{41E5FCD0-02E2-4612-AC6E-03E40B970409}"/>
    <cellStyle name="Migliaia 7 11 2 2" xfId="29840" xr:uid="{86A1B2B2-C3A8-46A9-9DD2-C453BA4E09FE}"/>
    <cellStyle name="Migliaia 7 11 2 3" xfId="19547" xr:uid="{7781640A-4F72-4A86-B523-63E796BAA1A3}"/>
    <cellStyle name="Migliaia 7 11 3" xfId="10531" xr:uid="{6A0FFBB4-5B09-46D9-BB07-DD0C4D39DCCF}"/>
    <cellStyle name="Migliaia 7 11 3 2" xfId="32801" xr:uid="{7ECF9C93-6806-4DAD-A3A6-6E41C0630249}"/>
    <cellStyle name="Migliaia 7 11 3 3" xfId="22525" xr:uid="{5D9C9CDD-4129-4E95-A640-105A3E1EE44A}"/>
    <cellStyle name="Migliaia 7 11 4" xfId="26877" xr:uid="{BD356125-6CFC-417C-A264-E6DDF72CA4FA}"/>
    <cellStyle name="Migliaia 7 11 5" xfId="16577" xr:uid="{D92BB2F0-368A-430A-87C5-12A6F307E320}"/>
    <cellStyle name="Migliaia 7 12" xfId="3800" xr:uid="{46353AFC-B0DB-4200-A80C-CCAE51DB03F9}"/>
    <cellStyle name="Migliaia 7 12 2" xfId="7089" xr:uid="{7717B326-7288-4F14-B4B6-1DDC4B53CA6F}"/>
    <cellStyle name="Migliaia 7 12 2 2" xfId="29590" xr:uid="{072F6804-7413-4E97-AD17-07FDC9E23085}"/>
    <cellStyle name="Migliaia 7 12 2 3" xfId="19296" xr:uid="{D036AEB1-752C-40C7-97AD-303EC64C8D7F}"/>
    <cellStyle name="Migliaia 7 12 3" xfId="10280" xr:uid="{6A9F24FD-0AD2-40B6-8617-2684BC089B61}"/>
    <cellStyle name="Migliaia 7 12 3 2" xfId="32550" xr:uid="{53F8DC9C-2963-4589-8252-BE8F983EFC90}"/>
    <cellStyle name="Migliaia 7 12 3 3" xfId="22274" xr:uid="{524A766C-74B6-445F-96D6-492617029F35}"/>
    <cellStyle name="Migliaia 7 12 4" xfId="26626" xr:uid="{EF2D1B2B-CB29-4358-BE1E-074B28941F6C}"/>
    <cellStyle name="Migliaia 7 12 5" xfId="16326" xr:uid="{B8FAEEA6-5F50-4B72-B092-14610F470A26}"/>
    <cellStyle name="Migliaia 7 13" xfId="3686" xr:uid="{DB401D7A-21DD-4B84-A4D5-32B3C912B4FB}"/>
    <cellStyle name="Migliaia 7 13 2" xfId="6978" xr:uid="{45BDDAE8-7B73-4E97-ACB1-3C5D630EC419}"/>
    <cellStyle name="Migliaia 7 13 2 2" xfId="29479" xr:uid="{6A652D26-90F1-4944-80A3-36C88CFE93FB}"/>
    <cellStyle name="Migliaia 7 13 2 3" xfId="19185" xr:uid="{57C0684A-C5A0-4A25-B65D-48BFD10CB697}"/>
    <cellStyle name="Migliaia 7 13 3" xfId="10169" xr:uid="{59C9D987-CD6A-4DFD-BE9F-185D5858C44F}"/>
    <cellStyle name="Migliaia 7 13 3 2" xfId="32439" xr:uid="{869576FD-2837-4BE4-8797-941108B2A559}"/>
    <cellStyle name="Migliaia 7 13 3 3" xfId="22163" xr:uid="{1811CDB8-E7F3-464E-8A93-0A243FF52EBA}"/>
    <cellStyle name="Migliaia 7 13 4" xfId="26515" xr:uid="{C6502023-1DA0-4A15-8D78-CEBE8EF62A7A}"/>
    <cellStyle name="Migliaia 7 13 5" xfId="16215" xr:uid="{4A88D11A-DC27-4BE9-98EF-281421C02CCB}"/>
    <cellStyle name="Migliaia 7 14" xfId="3605" xr:uid="{D8F5AF28-3721-4AB0-8328-F9C0338C37FE}"/>
    <cellStyle name="Migliaia 7 14 2" xfId="6891" xr:uid="{7BFB2107-177D-49BA-82BF-880E94EB79DA}"/>
    <cellStyle name="Migliaia 7 14 2 2" xfId="29392" xr:uid="{7EB807C5-CE75-4411-BA89-BCEBE9A1FD04}"/>
    <cellStyle name="Migliaia 7 14 2 3" xfId="19098" xr:uid="{088BE32F-5D22-4515-9758-B1203B5FC400}"/>
    <cellStyle name="Migliaia 7 14 3" xfId="10082" xr:uid="{D8FC8652-F1DD-421E-B732-A5E35FCBC63E}"/>
    <cellStyle name="Migliaia 7 14 3 2" xfId="32352" xr:uid="{7E311392-69CF-4CAF-9759-DBA14A766D19}"/>
    <cellStyle name="Migliaia 7 14 3 3" xfId="22076" xr:uid="{7236C010-62BB-46CB-BCA1-D25D81FB7ED5}"/>
    <cellStyle name="Migliaia 7 14 4" xfId="26428" xr:uid="{C63D285A-7D57-40D9-A6AD-A1BD67B8BD0D}"/>
    <cellStyle name="Migliaia 7 14 5" xfId="16128" xr:uid="{848E0915-ABC6-49DF-84FD-50406BA438DD}"/>
    <cellStyle name="Migliaia 7 15" xfId="3507" xr:uid="{CAE8139B-078C-4ABF-93B6-1133C19BE10B}"/>
    <cellStyle name="Migliaia 7 15 2" xfId="6792" xr:uid="{73B8813F-116C-4960-B3C4-79B7820EAB2E}"/>
    <cellStyle name="Migliaia 7 15 2 2" xfId="29293" xr:uid="{F3620B06-413D-47D2-BBDE-1BB3484F66E8}"/>
    <cellStyle name="Migliaia 7 15 2 3" xfId="18999" xr:uid="{9630243C-D6F9-4F93-B9DC-7561C844C782}"/>
    <cellStyle name="Migliaia 7 15 3" xfId="9983" xr:uid="{E45E147A-6EEC-4698-95FF-D333F1FA275B}"/>
    <cellStyle name="Migliaia 7 15 3 2" xfId="32253" xr:uid="{A252468A-3AFB-40F6-8E03-36DDFFFEC6DA}"/>
    <cellStyle name="Migliaia 7 15 3 3" xfId="21977" xr:uid="{9440569F-E51D-4425-8C30-3A62478FA6ED}"/>
    <cellStyle name="Migliaia 7 15 4" xfId="26329" xr:uid="{CC8EB9CB-CF09-4DC4-B70C-2E3FBDC1CA63}"/>
    <cellStyle name="Migliaia 7 15 5" xfId="16029" xr:uid="{1A5D9AF9-9C9E-4C3D-9E01-F8832E8FF049}"/>
    <cellStyle name="Migliaia 7 16" xfId="2935" xr:uid="{E7B7C207-5A53-4B2C-9CD2-686D86D2F241}"/>
    <cellStyle name="Migliaia 7 16 2" xfId="6324" xr:uid="{B0B3BE11-89A0-452D-AB55-C6C9195DFE6B}"/>
    <cellStyle name="Migliaia 7 16 2 2" xfId="28841" xr:uid="{5E1B05C7-D4A3-4D09-A354-1C17331E09F3}"/>
    <cellStyle name="Migliaia 7 16 2 3" xfId="18547" xr:uid="{D0D73D04-9A9C-4945-8C40-FE0CB9AE1AA0}"/>
    <cellStyle name="Migliaia 7 16 3" xfId="9530" xr:uid="{4D4A0739-7C37-4CA0-A51A-5BEC2CD12B7C}"/>
    <cellStyle name="Migliaia 7 16 3 2" xfId="31801" xr:uid="{D0858820-FD01-4D34-AE4F-2B282BDDACF4}"/>
    <cellStyle name="Migliaia 7 16 3 3" xfId="21525" xr:uid="{EE9D8D83-29C7-4DB9-94D0-EEDE1C3E618A}"/>
    <cellStyle name="Migliaia 7 16 4" xfId="25876" xr:uid="{96401CDF-0F23-4AE9-BF8E-0B7FECDC9715}"/>
    <cellStyle name="Migliaia 7 16 5" xfId="15576" xr:uid="{899909C5-325F-443B-A1DE-B06807F06C0C}"/>
    <cellStyle name="Migliaia 7 17" xfId="2840" xr:uid="{9D289494-8F82-4979-BB9B-831BC7375C81}"/>
    <cellStyle name="Migliaia 7 17 2" xfId="6250" xr:uid="{BB05FD43-8275-4773-BDB7-1479EA60F1C1}"/>
    <cellStyle name="Migliaia 7 17 2 2" xfId="28796" xr:uid="{4FB817C9-501E-4346-ACF6-E96A51235BDC}"/>
    <cellStyle name="Migliaia 7 17 2 3" xfId="18502" xr:uid="{701D537C-0746-45E5-863A-21B107CAC34A}"/>
    <cellStyle name="Migliaia 7 17 3" xfId="9477" xr:uid="{C50F756A-BDCE-43AF-B149-4A69BADE0764}"/>
    <cellStyle name="Migliaia 7 17 3 2" xfId="31756" xr:uid="{E8E103F5-6EB9-4E6C-8B0C-CB0776488176}"/>
    <cellStyle name="Migliaia 7 17 3 3" xfId="21480" xr:uid="{5CE78ABA-3ABD-4190-84D4-1CD1CCFF69F7}"/>
    <cellStyle name="Migliaia 7 17 4" xfId="25823" xr:uid="{D9E128D5-7149-4B43-ADC8-72438A93BF4B}"/>
    <cellStyle name="Migliaia 7 17 5" xfId="15523" xr:uid="{EEBCF13B-083A-4FEF-A141-65BD96ACFA7A}"/>
    <cellStyle name="Migliaia 7 18" xfId="6143" xr:uid="{DEC5C8E3-A82B-47EF-B7C3-63094EAE321C}"/>
    <cellStyle name="Migliaia 7 18 2" xfId="28576" xr:uid="{D846B45D-0558-46F7-9614-DB8F5040E375}"/>
    <cellStyle name="Migliaia 7 18 3" xfId="18282" xr:uid="{EAC54306-B35D-463E-8F30-7873C6F203BE}"/>
    <cellStyle name="Migliaia 7 19" xfId="9399" xr:uid="{1B1CD221-639E-4A33-B565-1F2C31D66D05}"/>
    <cellStyle name="Migliaia 7 19 2" xfId="31536" xr:uid="{5EBBC164-D6F5-424A-90C4-F9728669E8A9}"/>
    <cellStyle name="Migliaia 7 19 3" xfId="21250" xr:uid="{4987A589-6384-47F3-9BE2-7B6BAB5E955A}"/>
    <cellStyle name="Migliaia 7 2" xfId="107" xr:uid="{F952E454-74CE-4C18-B839-17DBA2D04654}"/>
    <cellStyle name="Migliaia 7 2 10" xfId="10444" xr:uid="{638FF218-062E-46D2-8DDD-2E373DBE48EE}"/>
    <cellStyle name="Migliaia 7 2 10 2" xfId="32714" xr:uid="{AB606CDD-84C6-4087-9A80-A515E7642099}"/>
    <cellStyle name="Migliaia 7 2 10 3" xfId="22438" xr:uid="{009750C0-BAAC-45B1-8F3B-FB6EF6D81112}"/>
    <cellStyle name="Migliaia 7 2 11" xfId="13564" xr:uid="{F895506B-72A8-4A48-AB01-1276FE0B207D}"/>
    <cellStyle name="Migliaia 7 2 11 3" xfId="24434" xr:uid="{658EF77C-079B-43C0-B57B-71063866DBE2}"/>
    <cellStyle name="Migliaia 7 2 12" xfId="15068" xr:uid="{47605A8A-B952-4093-97FE-879FC038D4DF}"/>
    <cellStyle name="Migliaia 7 2 12 2" xfId="26790" xr:uid="{9095C03B-E4F2-4648-9A36-060598C0B463}"/>
    <cellStyle name="Migliaia 7 2 13" xfId="16490" xr:uid="{375FFE3A-4116-4CCF-A3F5-98442FE99FA0}"/>
    <cellStyle name="Migliaia 7 2 14" xfId="889" xr:uid="{16F1EC15-2199-4BA3-889B-C863CFCB92C4}"/>
    <cellStyle name="Migliaia 7 2 16" xfId="2013" xr:uid="{400E4BFA-3673-4FB8-B583-D6FA049731B8}"/>
    <cellStyle name="Migliaia 7 2 2" xfId="164" xr:uid="{02DFBE3D-C102-4018-8D78-89EBDC6D2FAE}"/>
    <cellStyle name="Migliaia 7 2 2 10" xfId="2223" xr:uid="{6965E157-7A27-4787-B646-45E4AB3A8D5E}"/>
    <cellStyle name="Migliaia 7 2 2 2" xfId="651" xr:uid="{7FACEF6A-28E0-4A7A-8D21-A0D6D8DA3B9C}"/>
    <cellStyle name="Migliaia 7 2 2 2 2" xfId="9037" xr:uid="{222373BD-8C19-46E0-A330-5B7571C52415}"/>
    <cellStyle name="Migliaia 7 2 2 2 2 2" xfId="31448" xr:uid="{E6C23EF9-EEDB-43FA-98B9-2C15BBE7D4AB}"/>
    <cellStyle name="Migliaia 7 2 2 2 2 3" xfId="21160" xr:uid="{E1CE2A6D-4B52-40BE-960B-65B77F22C660}"/>
    <cellStyle name="Migliaia 7 2 2 2 3" xfId="12141" xr:uid="{0B790923-A391-4045-B47D-6CEEEBAB4919}"/>
    <cellStyle name="Migliaia 7 2 2 2 3 3" xfId="24140" xr:uid="{3FF371E7-EDF6-46E6-90D2-D541A20E893A}"/>
    <cellStyle name="Migliaia 7 2 2 2 4" xfId="14377" xr:uid="{213C4C33-01AB-4247-88DC-02A9EAE6DFAA}"/>
    <cellStyle name="Migliaia 7 2 2 2 4 3" xfId="25014" xr:uid="{32ACDB82-0D9B-4FEB-B673-015D2A8E8CD2}"/>
    <cellStyle name="Migliaia 7 2 2 2 5" xfId="28486" xr:uid="{4EB8FD05-8195-422B-8AE2-627B812AFFB1}"/>
    <cellStyle name="Migliaia 7 2 2 2 6" xfId="18192" xr:uid="{D293360C-C63F-4099-9068-6B32D7857FD3}"/>
    <cellStyle name="Migliaia 7 2 2 2 7" xfId="33850" xr:uid="{D69203DD-09BE-49DF-A9B7-7C88A36B2466}"/>
    <cellStyle name="Migliaia 7 2 2 2 8" xfId="5834" xr:uid="{A70CEFD7-C41E-4426-AEEB-1BB7E9928779}"/>
    <cellStyle name="Migliaia 7 2 2 2 9" xfId="1895" xr:uid="{18A415BC-2026-4405-BAFA-54C49CB77116}"/>
    <cellStyle name="Migliaia 7 2 2 3" xfId="408" xr:uid="{520B1D6E-131E-42EE-A48B-8A4227C13E21}"/>
    <cellStyle name="Migliaia 7 2 2 3 2" xfId="30423" xr:uid="{7D1642C0-567B-4E8F-B417-52486750AB18}"/>
    <cellStyle name="Migliaia 7 2 2 3 3" xfId="20132" xr:uid="{B8E99FCE-5756-462F-9E3E-C85667DC4584}"/>
    <cellStyle name="Migliaia 7 2 2 3 4" xfId="7951" xr:uid="{45201A2D-F2A6-4C49-84D5-787C42B5E07D}"/>
    <cellStyle name="Migliaia 7 2 2 4" xfId="11116" xr:uid="{529AEF79-F10B-4A32-B5E8-7558677434C3}"/>
    <cellStyle name="Migliaia 7 2 2 4 2" xfId="33385" xr:uid="{EA543B60-1864-4E43-9CA5-E0AD0FD92D92}"/>
    <cellStyle name="Migliaia 7 2 2 4 3" xfId="23111" xr:uid="{BD59297A-AFF7-4916-B57C-EA9D698A0652}"/>
    <cellStyle name="Migliaia 7 2 2 5" xfId="13773" xr:uid="{C5371071-D47B-4419-9F21-5F77E292FD16}"/>
    <cellStyle name="Migliaia 7 2 2 5 3" xfId="24597" xr:uid="{1F1A3D6B-6754-447D-892A-83D6476D7918}"/>
    <cellStyle name="Migliaia 7 2 2 6" xfId="15278" xr:uid="{3CC180B5-9A1F-4596-B56B-81C115AE3763}"/>
    <cellStyle name="Migliaia 7 2 2 6 2" xfId="27462" xr:uid="{3C933EEB-78AA-4542-A81D-1D807658AFB2}"/>
    <cellStyle name="Migliaia 7 2 2 7" xfId="17163" xr:uid="{62CF8223-0EB5-4BF5-9875-60628ACA8777}"/>
    <cellStyle name="Migliaia 7 2 2 8" xfId="945" xr:uid="{6E7460A6-42F7-44A9-97C2-B22CF5627DF1}"/>
    <cellStyle name="Migliaia 7 2 3" xfId="235" xr:uid="{8B69369C-FD99-478A-A0AB-FE69050CA6AD}"/>
    <cellStyle name="Migliaia 7 2 3 2" xfId="722" xr:uid="{7C0B7207-A592-435D-BD87-D422AB68FA72}"/>
    <cellStyle name="Migliaia 7 2 3 2 2" xfId="8805" xr:uid="{07677BE5-5023-4EF1-AB39-0F475D4A3F6E}"/>
    <cellStyle name="Migliaia 7 2 3 2 2 2" xfId="31236" xr:uid="{35B6290A-417B-45D6-AAFB-196C7D83677C}"/>
    <cellStyle name="Migliaia 7 2 3 2 2 3" xfId="20946" xr:uid="{C68D1F7E-AFA2-4D95-8EC4-70FECFFED39A}"/>
    <cellStyle name="Migliaia 7 2 3 2 3" xfId="11928" xr:uid="{C1EDFE15-64C5-4943-9C2E-98D12AD90C30}"/>
    <cellStyle name="Migliaia 7 2 3 2 3 3" xfId="23926" xr:uid="{648DF58A-FA4E-4DC6-89ED-B3AEA8427B89}"/>
    <cellStyle name="Migliaia 7 2 3 2 4" xfId="28277" xr:uid="{2C9A6CAD-1712-4A0D-8A01-EEF27D78F406}"/>
    <cellStyle name="Migliaia 7 2 3 2 5" xfId="17978" xr:uid="{27773474-1EA2-4F6C-9929-7A86A2A26C09}"/>
    <cellStyle name="Migliaia 7 2 3 2 6" xfId="33921" xr:uid="{599FED68-CE31-43D1-AA9C-0E096CEB65D5}"/>
    <cellStyle name="Migliaia 7 2 3 2 7" xfId="5618" xr:uid="{A2E249D7-F297-439A-88A7-A2B54AB50B20}"/>
    <cellStyle name="Migliaia 7 2 3 2 8" xfId="1687" xr:uid="{A9E8E81F-BBF3-4B34-B1F0-EA7B41122CD0}"/>
    <cellStyle name="Migliaia 7 2 3 3" xfId="478" xr:uid="{75B6AE4C-4F9C-40A5-9B7D-D44A12CF6160}"/>
    <cellStyle name="Migliaia 7 2 3 3 2" xfId="30263" xr:uid="{8DC4CC58-8D1E-4AD0-8C09-C0C360F4156E}"/>
    <cellStyle name="Migliaia 7 2 3 3 3" xfId="19970" xr:uid="{32046565-A57C-4169-8599-ED985A37A441}"/>
    <cellStyle name="Migliaia 7 2 3 3 4" xfId="7792" xr:uid="{4376B213-8AFD-43E8-8A09-50D4257F3FD3}"/>
    <cellStyle name="Migliaia 7 2 3 4" xfId="10954" xr:uid="{571FB302-08E8-4D2B-A00A-F2A2814AF3FE}"/>
    <cellStyle name="Migliaia 7 2 3 4 2" xfId="33224" xr:uid="{33BC8C37-01F5-418E-95D1-1A7CDA239CC8}"/>
    <cellStyle name="Migliaia 7 2 3 4 3" xfId="22949" xr:uid="{81AA03F5-4886-419F-8CB9-5A6EC8D782C1}"/>
    <cellStyle name="Migliaia 7 2 3 5" xfId="14216" xr:uid="{5A9302BA-03BF-40E3-BE92-037731007370}"/>
    <cellStyle name="Migliaia 7 2 3 5 3" xfId="24853" xr:uid="{508C6E46-BCB0-41C7-BB11-2D7CB4BEA49D}"/>
    <cellStyle name="Migliaia 7 2 3 6" xfId="27300" xr:uid="{1941EE9A-8113-484E-BE1B-F883FC01B276}"/>
    <cellStyle name="Migliaia 7 2 3 7" xfId="17001" xr:uid="{DCB7B767-2958-4285-A7B0-CAB2AEC600F7}"/>
    <cellStyle name="Migliaia 7 2 3 8" xfId="1015" xr:uid="{1FC7B2E6-2032-4987-963D-A1921EB4975B}"/>
    <cellStyle name="Migliaia 7 2 3 9" xfId="4622" xr:uid="{3A124622-56D3-40F7-9405-8C77137C9D0F}"/>
    <cellStyle name="Migliaia 7 2 4" xfId="295" xr:uid="{3ED542F5-6B60-4396-9906-B7D6B999EFAC}"/>
    <cellStyle name="Migliaia 7 2 4 2" xfId="782" xr:uid="{1AD3F549-629C-45DA-84A4-0511992ED6A2}"/>
    <cellStyle name="Migliaia 7 2 4 2 2" xfId="31104" xr:uid="{CE189652-DE19-401A-8B8C-3C86CDB597B4}"/>
    <cellStyle name="Migliaia 7 2 4 2 3" xfId="20815" xr:uid="{B5D8F325-4816-40D1-BD49-4C083C521014}"/>
    <cellStyle name="Migliaia 7 2 4 2 4" xfId="33981" xr:uid="{4A1FF431-F745-4394-9278-0B9F2302DFAD}"/>
    <cellStyle name="Migliaia 7 2 4 2 5" xfId="8676" xr:uid="{B3ED9E8C-8E0F-4265-9399-6A82E10F148A}"/>
    <cellStyle name="Migliaia 7 2 4 3" xfId="538" xr:uid="{CE816B1A-BBB1-4307-8FA5-B660A1B602B3}"/>
    <cellStyle name="Migliaia 7 2 4 3 2" xfId="11799" xr:uid="{1E43AE59-A222-4E94-8F77-34006733A1A1}"/>
    <cellStyle name="Migliaia 7 2 4 3 3" xfId="23794" xr:uid="{FADD5338-F520-4BC9-83C8-1547AFB2457B}"/>
    <cellStyle name="Migliaia 7 2 4 4" xfId="14464" xr:uid="{E6735DBA-F481-4407-8A64-26C32511FCCE}"/>
    <cellStyle name="Migliaia 7 2 4 4 3" xfId="25102" xr:uid="{D81F4C5C-D776-44F7-AA79-8369231613B8}"/>
    <cellStyle name="Migliaia 7 2 4 5" xfId="28145" xr:uid="{060CF8D9-1863-4F74-98E6-84B01D88356E}"/>
    <cellStyle name="Migliaia 7 2 4 6" xfId="17846" xr:uid="{DC3E3E84-55CB-4E4B-8373-59CBAB0232F4}"/>
    <cellStyle name="Migliaia 7 2 4 7" xfId="1075" xr:uid="{1EA8FD70-0621-4598-8322-F682E35F8D0B}"/>
    <cellStyle name="Migliaia 7 2 4 8" xfId="5500" xr:uid="{CF7B9EBF-3C62-477C-9C2A-4D2116EC4276}"/>
    <cellStyle name="Migliaia 7 2 5" xfId="595" xr:uid="{C9528446-A4DE-45F9-B773-BCF5E0FB0B7A}"/>
    <cellStyle name="Migliaia 7 2 5 2" xfId="8474" xr:uid="{1874915E-1674-4FC4-91D6-A1348A8DD945}"/>
    <cellStyle name="Migliaia 7 2 5 2 2" xfId="30903" xr:uid="{9075918D-2296-4672-8520-78B1B9EDB94D}"/>
    <cellStyle name="Migliaia 7 2 5 2 3" xfId="20613" xr:uid="{99D87288-40CC-4830-9726-ADD762FA50F6}"/>
    <cellStyle name="Migliaia 7 2 5 3" xfId="11597" xr:uid="{20726F4C-BDCE-4707-9EB5-3C84B6BD01D8}"/>
    <cellStyle name="Migliaia 7 2 5 3 3" xfId="23592" xr:uid="{366796D8-AF41-461E-8AC7-AB90864DCF19}"/>
    <cellStyle name="Migliaia 7 2 5 4" xfId="14795" xr:uid="{B4122399-60A5-412C-80F2-FE3E5863C703}"/>
    <cellStyle name="Migliaia 7 2 5 4 3" xfId="25434" xr:uid="{74312C43-27FB-437A-9F15-FC829070EEE0}"/>
    <cellStyle name="Migliaia 7 2 5 5" xfId="27943" xr:uid="{26F37D7C-1CA2-42DD-BCFB-87BE538F4711}"/>
    <cellStyle name="Migliaia 7 2 5 6" xfId="17644" xr:uid="{FDE75689-045B-4BD7-89A9-CBB242D6A803}"/>
    <cellStyle name="Migliaia 7 2 5 7" xfId="33794" xr:uid="{A7D72436-83FC-4DEF-B30C-ADC79EA97F56}"/>
    <cellStyle name="Migliaia 7 2 5 8" xfId="5298" xr:uid="{FD192CD2-BACD-4338-9942-A9AB6D7357E1}"/>
    <cellStyle name="Migliaia 7 2 6" xfId="352" xr:uid="{9AF7C6E6-20E6-4E35-AA23-07371EE1CD00}"/>
    <cellStyle name="Migliaia 7 2 6 2" xfId="8282" xr:uid="{32472BD3-0AEA-4D1D-A6D4-9CE8DF274E30}"/>
    <cellStyle name="Migliaia 7 2 6 2 2" xfId="30711" xr:uid="{4012D5E9-A691-4E11-AA91-C278BE9C040B}"/>
    <cellStyle name="Migliaia 7 2 6 2 3" xfId="20421" xr:uid="{416DAA06-CD7C-46F4-9C87-723CBFCBBE61}"/>
    <cellStyle name="Migliaia 7 2 6 3" xfId="11405" xr:uid="{1591C072-DD3C-43BA-A992-A9706F149388}"/>
    <cellStyle name="Migliaia 7 2 6 3 3" xfId="23400" xr:uid="{5B740B08-40BA-4CC0-8228-C9868A8145F5}"/>
    <cellStyle name="Migliaia 7 2 6 4" xfId="14942" xr:uid="{2F9815BC-ED28-47C0-B684-49A2038B0727}"/>
    <cellStyle name="Migliaia 7 2 6 4 3" xfId="25578" xr:uid="{B4326AA9-7E45-438D-8990-21DD85F8B090}"/>
    <cellStyle name="Migliaia 7 2 6 5" xfId="27751" xr:uid="{9D618435-1392-4A97-92C9-0E30C6212753}"/>
    <cellStyle name="Migliaia 7 2 6 6" xfId="17452" xr:uid="{A08342D0-5117-464A-9C4A-0721BA34AC22}"/>
    <cellStyle name="Migliaia 7 2 6 7" xfId="5107" xr:uid="{CE6143E4-F6EA-40E8-8FD3-53EC3A8D5CA4}"/>
    <cellStyle name="Migliaia 7 2 7" xfId="4920" xr:uid="{A21D07A5-65CC-40FD-8A87-D64BD76CF32D}"/>
    <cellStyle name="Migliaia 7 2 7 2" xfId="8095" xr:uid="{59855B3E-9721-4162-9C60-E267F79AFC93}"/>
    <cellStyle name="Migliaia 7 2 7 2 2" xfId="30558" xr:uid="{7E0D5959-6BDB-4E23-A3F4-66305FBC802D}"/>
    <cellStyle name="Migliaia 7 2 7 2 3" xfId="20268" xr:uid="{6FC33060-15C7-40DC-AF20-060B7432E14B}"/>
    <cellStyle name="Migliaia 7 2 7 3" xfId="11252" xr:uid="{C8B74947-2799-4FE8-8BC2-F90C4D841200}"/>
    <cellStyle name="Migliaia 7 2 7 3 3" xfId="23247" xr:uid="{E4A83FDE-4F3B-456E-AB11-C0C6DBECC50C}"/>
    <cellStyle name="Migliaia 7 2 7 4" xfId="27598" xr:uid="{41810E1E-603D-408E-9393-F207D4CB6891}"/>
    <cellStyle name="Migliaia 7 2 7 5" xfId="17299" xr:uid="{AEE6DDB6-9AAD-4F67-B297-A7B046D83BAF}"/>
    <cellStyle name="Migliaia 7 2 8" xfId="4149" xr:uid="{F7457975-7FC7-4E90-9887-A0977AA63A20}"/>
    <cellStyle name="Migliaia 7 2 8 2" xfId="7506" xr:uid="{890329B9-FB3F-45B4-9688-291188B87D2D}"/>
    <cellStyle name="Migliaia 7 2 8 2 2" xfId="30006" xr:uid="{A0BA2860-8FD1-47A3-A3BC-8F8D6584E7F8}"/>
    <cellStyle name="Migliaia 7 2 8 2 3" xfId="19713" xr:uid="{A46963B4-0886-4638-A457-F0DFE9D2022B}"/>
    <cellStyle name="Migliaia 7 2 8 3" xfId="10697" xr:uid="{241D318D-6EDC-4C4E-A703-F3CDE3F778DC}"/>
    <cellStyle name="Migliaia 7 2 8 3 2" xfId="32967" xr:uid="{7624C15E-9914-44A3-A2B1-8C22F63A6131}"/>
    <cellStyle name="Migliaia 7 2 8 3 3" xfId="22691" xr:uid="{6053D3AC-56C9-4217-8EF9-127B4D559FF7}"/>
    <cellStyle name="Migliaia 7 2 8 4" xfId="27042" xr:uid="{3CA2FFD9-71D4-4201-B166-A7B11D2C165A}"/>
    <cellStyle name="Migliaia 7 2 8 5" xfId="16743" xr:uid="{38ED54C5-69E7-4E8E-BA7C-1153A985A504}"/>
    <cellStyle name="Migliaia 7 2 9" xfId="7253" xr:uid="{04598527-594C-462E-A376-08262BE2B56E}"/>
    <cellStyle name="Migliaia 7 2 9 2" xfId="29754" xr:uid="{09C7CC93-C0CD-41A5-BD6B-819EABED9648}"/>
    <cellStyle name="Migliaia 7 2 9 3" xfId="19460" xr:uid="{73DF6362-AED9-4A74-A182-7FED0EB6C5C1}"/>
    <cellStyle name="Migliaia 7 20" xfId="13108" xr:uid="{2D8F152F-7DE6-4987-BE14-7D1825176590}"/>
    <cellStyle name="Migliaia 7 20 3" xfId="24252" xr:uid="{082ABCB6-3BB9-4EFB-85AF-47454CF29150}"/>
    <cellStyle name="Migliaia 7 21" xfId="14997" xr:uid="{6318652F-E3D1-4982-9FF5-10E294EE0100}"/>
    <cellStyle name="Migliaia 7 21 2" xfId="25745" xr:uid="{B4742C2F-9B67-464D-9525-EB7A75320F1B}"/>
    <cellStyle name="Migliaia 7 22" xfId="15445" xr:uid="{188D1C44-97C1-4EE5-A4EB-93CC5126277D}"/>
    <cellStyle name="Migliaia 7 23" xfId="863" xr:uid="{B82BFF6C-8BBA-4F96-AFB5-FFDB56DD5A01}"/>
    <cellStyle name="Migliaia 7 26" xfId="1942" xr:uid="{8BE62B5B-553D-4111-B6A6-C0303EA202B4}"/>
    <cellStyle name="Migliaia 7 3" xfId="140" xr:uid="{26BF343B-C9B8-4B21-B545-A793B68E74C9}"/>
    <cellStyle name="Migliaia 7 3 10" xfId="921" xr:uid="{4FE3F3C4-C013-4D94-9A31-E1B7C70752AD}"/>
    <cellStyle name="Migliaia 7 3 13" xfId="2256" xr:uid="{139247F0-6493-4977-A842-8C90D2EE9EFF}"/>
    <cellStyle name="Migliaia 7 3 2" xfId="627" xr:uid="{3857E19C-6A4F-4A63-85C8-6840960A29C9}"/>
    <cellStyle name="Migliaia 7 3 2 10" xfId="1113" xr:uid="{9F630305-2CA9-4DDD-8A8F-1DE802C59573}"/>
    <cellStyle name="Migliaia 7 3 2 2" xfId="5871" xr:uid="{162242D3-48EB-416F-8143-6CE8A79EA6F2}"/>
    <cellStyle name="Migliaia 7 3 2 2 2" xfId="9078" xr:uid="{8C4EBFFA-5946-44D7-A057-89E6B7F3C8EF}"/>
    <cellStyle name="Migliaia 7 3 2 2 2 2" xfId="31488" xr:uid="{88449AA9-3ED5-43A1-B389-2DB19481B10D}"/>
    <cellStyle name="Migliaia 7 3 2 2 2 3" xfId="21202" xr:uid="{50454D40-9C78-4717-8171-0D7C54487E7A}"/>
    <cellStyle name="Migliaia 7 3 2 2 3" xfId="12182" xr:uid="{46992E11-D42C-46EF-8F66-388866F332BC}"/>
    <cellStyle name="Migliaia 7 3 2 2 3 3" xfId="24182" xr:uid="{BE8459A0-EE5C-4886-B641-503623412A7D}"/>
    <cellStyle name="Migliaia 7 3 2 2 4" xfId="14298" xr:uid="{FE11F671-4F15-4FB8-92C3-57960FA367F3}"/>
    <cellStyle name="Migliaia 7 3 2 2 4 3" xfId="24934" xr:uid="{7A951B41-7517-4FEF-AFDF-C6DA8C679814}"/>
    <cellStyle name="Migliaia 7 3 2 2 5" xfId="28528" xr:uid="{7DCFD634-A8F8-4BD6-B4E4-F0FB215FCB4D}"/>
    <cellStyle name="Migliaia 7 3 2 2 6" xfId="18234" xr:uid="{9DAE52B5-A467-4928-83BC-8112AFC9D76D}"/>
    <cellStyle name="Migliaia 7 3 2 3" xfId="7873" xr:uid="{C284B6D9-B2B9-4259-BDDC-20F38487D4F9}"/>
    <cellStyle name="Migliaia 7 3 2 3 2" xfId="30343" xr:uid="{C67FFB28-6122-4956-8E05-F8596B2DBFCD}"/>
    <cellStyle name="Migliaia 7 3 2 3 3" xfId="20052" xr:uid="{8A1BA57C-F5D4-4C47-BC9E-43A601200AD5}"/>
    <cellStyle name="Migliaia 7 3 2 4" xfId="11036" xr:uid="{4F1BA7C1-BA9D-410A-886F-00194425CAF4}"/>
    <cellStyle name="Migliaia 7 3 2 4 2" xfId="33306" xr:uid="{DD135051-888A-409F-9E5D-41AE1061523A}"/>
    <cellStyle name="Migliaia 7 3 2 4 3" xfId="23031" xr:uid="{A3F81B63-7908-4E81-B93F-222AF88C4086}"/>
    <cellStyle name="Migliaia 7 3 2 5" xfId="13696" xr:uid="{1EA96E61-C717-4AF5-945D-912D6BE24C8A}"/>
    <cellStyle name="Migliaia 7 3 2 5 3" xfId="24517" xr:uid="{A3018476-182E-4D85-B9BA-D06C0FEB7097}"/>
    <cellStyle name="Migliaia 7 3 2 6" xfId="27382" xr:uid="{2999E361-6B4F-43BA-AC41-7BA9AE812644}"/>
    <cellStyle name="Migliaia 7 3 2 7" xfId="17083" xr:uid="{3D8E457D-2280-4038-A380-343E6D56188B}"/>
    <cellStyle name="Migliaia 7 3 2 8" xfId="33826" xr:uid="{D88B746C-8678-42CB-AD0F-B3F8C2A4BC5A}"/>
    <cellStyle name="Migliaia 7 3 2 9" xfId="4729" xr:uid="{678636EB-EAF8-411B-84E7-9E174576F120}"/>
    <cellStyle name="Migliaia 7 3 3" xfId="384" xr:uid="{3D57C9E6-4DAC-4DCA-A305-CF5F4715C4BE}"/>
    <cellStyle name="Migliaia 7 3 3 2" xfId="5669" xr:uid="{04E72A95-6227-450B-AB56-145E6D0F9850}"/>
    <cellStyle name="Migliaia 7 3 3 2 2" xfId="8856" xr:uid="{22F98AD3-FB4A-40B3-96D3-A976EC799EF2}"/>
    <cellStyle name="Migliaia 7 3 3 2 2 2" xfId="31279" xr:uid="{02E2F761-B04C-4586-B120-5D635759960B}"/>
    <cellStyle name="Migliaia 7 3 3 2 2 3" xfId="20989" xr:uid="{00801393-C59B-4B24-A20E-DBC0FD807F30}"/>
    <cellStyle name="Migliaia 7 3 3 2 3" xfId="11971" xr:uid="{B7AAEB24-2378-4FB4-BFAD-3DE042456077}"/>
    <cellStyle name="Migliaia 7 3 3 2 3 3" xfId="23969" xr:uid="{D43CECB4-7D94-424D-854F-6C10A76F891D}"/>
    <cellStyle name="Migliaia 7 3 3 2 4" xfId="28318" xr:uid="{5137D164-1469-48A5-A218-823BDF0931B3}"/>
    <cellStyle name="Migliaia 7 3 3 2 5" xfId="18021" xr:uid="{ACBAA832-3EF0-45C3-B218-12B1458B9B8E}"/>
    <cellStyle name="Migliaia 7 3 3 3" xfId="7710" xr:uid="{7BA5A169-A514-43C7-8661-3688E592CE48}"/>
    <cellStyle name="Migliaia 7 3 3 3 2" xfId="30181" xr:uid="{3BB9962A-1E6D-4A1B-872D-DF08E0F0B768}"/>
    <cellStyle name="Migliaia 7 3 3 3 3" xfId="19888" xr:uid="{7EFF21A5-E28D-4CF0-B41E-0DFA58B254AF}"/>
    <cellStyle name="Migliaia 7 3 3 4" xfId="10873" xr:uid="{6D447282-8C59-4FA2-8824-A9B394FC8725}"/>
    <cellStyle name="Migliaia 7 3 3 4 2" xfId="33142" xr:uid="{96098E99-FDBC-4C30-9F5D-D6B4BE7105D8}"/>
    <cellStyle name="Migliaia 7 3 3 4 3" xfId="22867" xr:uid="{48F75195-1548-4B92-B350-1CDE0CBE3310}"/>
    <cellStyle name="Migliaia 7 3 3 5" xfId="14138" xr:uid="{49304A2B-326F-4C6C-96A2-875AEA2CC818}"/>
    <cellStyle name="Migliaia 7 3 3 5 3" xfId="24774" xr:uid="{359A1F00-CCCD-424A-88ED-3B58644A6C10}"/>
    <cellStyle name="Migliaia 7 3 3 6" xfId="27218" xr:uid="{9B47CED1-0427-479A-B912-AADF6E23FD14}"/>
    <cellStyle name="Migliaia 7 3 3 7" xfId="16919" xr:uid="{F4122A5A-98DC-4805-B10C-F0CBD17824C6}"/>
    <cellStyle name="Migliaia 7 3 3 8" xfId="4548" xr:uid="{0A68D0F0-C1C2-4A47-8FB1-CED7EFB75A15}"/>
    <cellStyle name="Migliaia 7 3 4" xfId="4067" xr:uid="{A4E3700E-C6CA-4D01-B3FD-77B145224AF5}"/>
    <cellStyle name="Migliaia 7 3 4 2" xfId="7424" xr:uid="{2FF47BAA-60F6-4812-AD47-82A248FBE0EA}"/>
    <cellStyle name="Migliaia 7 3 4 2 2" xfId="29924" xr:uid="{4635C14E-71E0-4D87-A883-C87B8998CFD4}"/>
    <cellStyle name="Migliaia 7 3 4 2 3" xfId="19631" xr:uid="{D54CA4BD-A5CC-40B8-A7EF-E70DE3A1D0C3}"/>
    <cellStyle name="Migliaia 7 3 4 3" xfId="10615" xr:uid="{9A6F6DEB-FCB0-48C5-B08C-7FF2162877AE}"/>
    <cellStyle name="Migliaia 7 3 4 3 2" xfId="32885" xr:uid="{0BBB07D9-DBF3-41BF-8E3F-ED21994252FA}"/>
    <cellStyle name="Migliaia 7 3 4 3 3" xfId="22609" xr:uid="{04682867-118B-4DC9-91AF-BF8727A42B37}"/>
    <cellStyle name="Migliaia 7 3 4 4" xfId="26960" xr:uid="{1D92E668-E80D-4D80-8C2E-25BD9204A7FB}"/>
    <cellStyle name="Migliaia 7 3 4 5" xfId="16661" xr:uid="{0A16B1B3-74E3-446B-A35F-4249A319B763}"/>
    <cellStyle name="Migliaia 7 3 5" xfId="7171" xr:uid="{E1A157BB-1C58-4CD3-94AD-7202F93AC0FE}"/>
    <cellStyle name="Migliaia 7 3 5 2" xfId="29672" xr:uid="{2B200B52-7254-409A-9007-B725CDC545AA}"/>
    <cellStyle name="Migliaia 7 3 5 3" xfId="19378" xr:uid="{FB271DA2-1800-448F-8784-197D6D37279D}"/>
    <cellStyle name="Migliaia 7 3 6" xfId="10362" xr:uid="{ADE49F8B-EFE0-4DB7-B441-E03FB7722280}"/>
    <cellStyle name="Migliaia 7 3 6 2" xfId="32632" xr:uid="{10130032-F57D-4E0B-A60D-A46807A4D6D1}"/>
    <cellStyle name="Migliaia 7 3 6 3" xfId="22356" xr:uid="{72B776C3-2381-4174-AE60-F9F7125874BB}"/>
    <cellStyle name="Migliaia 7 3 7" xfId="13484" xr:uid="{2053CA52-1739-46EC-826D-B157463D0008}"/>
    <cellStyle name="Migliaia 7 3 7 3" xfId="24352" xr:uid="{04BDB4AB-17C8-4062-BDDE-96E90C7BEA28}"/>
    <cellStyle name="Migliaia 7 3 8" xfId="26708" xr:uid="{C50FA3AD-A8BA-439A-B6CE-138944016FF1}"/>
    <cellStyle name="Migliaia 7 3 9" xfId="16408" xr:uid="{28CD36B8-40C7-4FC7-BF86-18EE3826073D}"/>
    <cellStyle name="Migliaia 7 4" xfId="207" xr:uid="{DAE05380-95B1-423F-A756-513E52A88BAD}"/>
    <cellStyle name="Migliaia 7 4 2" xfId="694" xr:uid="{A841A4FF-128B-49AB-8C3E-FF7C4082CCD8}"/>
    <cellStyle name="Migliaia 7 4 2 2" xfId="8955" xr:uid="{4A6A331E-1356-4B65-B46C-D4772325A594}"/>
    <cellStyle name="Migliaia 7 4 2 2 2" xfId="31367" xr:uid="{3A0C68DB-E871-409F-8612-7BAF96A974A1}"/>
    <cellStyle name="Migliaia 7 4 2 2 3" xfId="21078" xr:uid="{37B9A70C-EC71-49CC-86E1-17D8B7815A83}"/>
    <cellStyle name="Migliaia 7 4 2 3" xfId="12060" xr:uid="{4947C621-2F68-4B73-B624-82127A1BDEAE}"/>
    <cellStyle name="Migliaia 7 4 2 3 3" xfId="24058" xr:uid="{A3B10C66-36B0-4600-8CFA-7DD9527CCB62}"/>
    <cellStyle name="Migliaia 7 4 2 4" xfId="28405" xr:uid="{8E1E232B-4E48-498D-A823-328023A98CB3}"/>
    <cellStyle name="Migliaia 7 4 2 5" xfId="18110" xr:uid="{E170BB06-6197-4469-8D13-9F42621073C2}"/>
    <cellStyle name="Migliaia 7 4 2 6" xfId="33893" xr:uid="{7152D059-7990-44AE-8FA0-F50FB16409C9}"/>
    <cellStyle name="Migliaia 7 4 2 7" xfId="5757" xr:uid="{606CFF5D-FF72-497A-B214-CFFE2AF72EE2}"/>
    <cellStyle name="Migliaia 7 4 3" xfId="450" xr:uid="{8A57CE8F-C295-41C1-B4B9-76B0B1AB0EA1}"/>
    <cellStyle name="Migliaia 7 4 3 2" xfId="30081" xr:uid="{BE8119CD-68A6-43B3-AA75-C57C66925CF4}"/>
    <cellStyle name="Migliaia 7 4 3 3" xfId="19788" xr:uid="{12ACC097-154E-4D83-99BA-88EAD1067C38}"/>
    <cellStyle name="Migliaia 7 4 3 4" xfId="7596" xr:uid="{8491A85B-4857-4B77-A381-9E8DC9F894E6}"/>
    <cellStyle name="Migliaia 7 4 4" xfId="10773" xr:uid="{10939102-1A27-4029-92BE-30A142F6C5AE}"/>
    <cellStyle name="Migliaia 7 4 4 2" xfId="33042" xr:uid="{60B61608-3283-4ED6-A95C-1EABE9DA96A1}"/>
    <cellStyle name="Migliaia 7 4 4 3" xfId="22767" xr:uid="{619B8068-3A2F-419A-8368-6CDF1CFA292F}"/>
    <cellStyle name="Migliaia 7 4 5" xfId="13851" xr:uid="{01EDC604-F270-469D-883B-BE7C4635AB77}"/>
    <cellStyle name="Migliaia 7 4 5 3" xfId="24674" xr:uid="{D8090C7A-77BD-4CA5-B55B-09C36A4F5C69}"/>
    <cellStyle name="Migliaia 7 4 6" xfId="27118" xr:uid="{699E3CDF-93E2-40F6-B826-AA57FDE0117E}"/>
    <cellStyle name="Migliaia 7 4 7" xfId="16819" xr:uid="{452809DE-26D6-409F-A561-5CEDA0D19937}"/>
    <cellStyle name="Migliaia 7 4 8" xfId="987" xr:uid="{188000ED-E378-4A4E-9212-760CF96455CC}"/>
    <cellStyle name="Migliaia 7 4 9" xfId="4223" xr:uid="{2AACCC38-2A2C-4DF4-8B94-D17D8302EE1C}"/>
    <cellStyle name="Migliaia 7 5" xfId="268" xr:uid="{E6616F13-0931-4EE5-8144-83FFF21F31E9}"/>
    <cellStyle name="Migliaia 7 5 2" xfId="755" xr:uid="{402D5B28-FD00-4393-9D16-1FF93F6A81B5}"/>
    <cellStyle name="Migliaia 7 5 2 2" xfId="31158" xr:uid="{785CF9B4-34C8-4A70-AE9C-409413582E51}"/>
    <cellStyle name="Migliaia 7 5 2 3" xfId="20868" xr:uid="{10A5CB34-04DF-42AB-9D12-08F6F054C567}"/>
    <cellStyle name="Migliaia 7 5 2 4" xfId="33954" xr:uid="{91ADAAE1-C663-4544-B995-1F60969CB05A}"/>
    <cellStyle name="Migliaia 7 5 2 5" xfId="8728" xr:uid="{8319BA48-2F7E-4AD8-9B7B-41C072A6A181}"/>
    <cellStyle name="Migliaia 7 5 3" xfId="511" xr:uid="{3C14CB8B-ED7F-4CC4-B2BB-A16F18CE2775}"/>
    <cellStyle name="Migliaia 7 5 3 2" xfId="11850" xr:uid="{3E981A52-AE80-4C6F-8C3D-4D56829F2BB3}"/>
    <cellStyle name="Migliaia 7 5 3 3" xfId="23848" xr:uid="{D0D81C69-69FA-427A-8326-30A0F794DDC1}"/>
    <cellStyle name="Migliaia 7 5 4" xfId="14589" xr:uid="{310249FA-66A6-4F90-915D-6F5588B77F7D}"/>
    <cellStyle name="Migliaia 7 5 4 3" xfId="25228" xr:uid="{180AE208-F384-4F79-9C21-DB63E53E6F7B}"/>
    <cellStyle name="Migliaia 7 5 5" xfId="28199" xr:uid="{62C0C744-25A0-47FC-A674-A603DED2A230}"/>
    <cellStyle name="Migliaia 7 5 6" xfId="17900" xr:uid="{F1F4906B-ED2E-48DE-AC2D-378573BE9012}"/>
    <cellStyle name="Migliaia 7 5 7" xfId="1048" xr:uid="{9DE89C15-B9D1-4A66-A202-13456A69D2AD}"/>
    <cellStyle name="Migliaia 7 6" xfId="568" xr:uid="{87515620-BD69-4DE0-8590-989E032CF907}"/>
    <cellStyle name="Migliaia 7 6 2" xfId="8598" xr:uid="{A28A56D6-FD49-4681-8BC4-6FCCD5421D53}"/>
    <cellStyle name="Migliaia 7 6 2 2" xfId="31026" xr:uid="{5958153F-1536-4AA8-A03B-65DE62754235}"/>
    <cellStyle name="Migliaia 7 6 2 3" xfId="20737" xr:uid="{685D6B09-E9C9-4E3A-85E2-BC649B3075DB}"/>
    <cellStyle name="Migliaia 7 6 3" xfId="11721" xr:uid="{D53237A4-F38D-4EC6-B3D8-185433808BD6}"/>
    <cellStyle name="Migliaia 7 6 3 3" xfId="23716" xr:uid="{BCA82274-8B63-4682-9EEB-AF0CF44EC11E}"/>
    <cellStyle name="Migliaia 7 6 4" xfId="14521" xr:uid="{200E3E9D-306F-4071-8052-FD4EA44B11BE}"/>
    <cellStyle name="Migliaia 7 6 4 3" xfId="25160" xr:uid="{BBFE4C83-BE16-4805-A403-4ED2FE023BBC}"/>
    <cellStyle name="Migliaia 7 6 5" xfId="28067" xr:uid="{55DCF76C-B664-4AA5-9A86-DCEB881984D7}"/>
    <cellStyle name="Migliaia 7 6 6" xfId="17768" xr:uid="{12DD0805-C813-4A64-AF92-7700AD11AC61}"/>
    <cellStyle name="Migliaia 7 6 7" xfId="33767" xr:uid="{7DABC3F3-8134-4E85-B501-09E5936C9B83}"/>
    <cellStyle name="Migliaia 7 6 8" xfId="5422" xr:uid="{47E30250-5B47-4C55-A3F8-0884C7E35CFE}"/>
    <cellStyle name="Migliaia 7 7" xfId="325" xr:uid="{EC0378D3-B56E-422B-855E-2CE26158E34E}"/>
    <cellStyle name="Migliaia 7 7 2" xfId="8530" xr:uid="{7BDA29FA-4E26-45DB-BE79-4549C3B2ABE2}"/>
    <cellStyle name="Migliaia 7 7 2 2" xfId="30959" xr:uid="{E31875F8-D4BC-4F25-9CBE-F380048EE402}"/>
    <cellStyle name="Migliaia 7 7 2 3" xfId="20669" xr:uid="{F99D780B-5303-4919-839A-6027037B4E92}"/>
    <cellStyle name="Migliaia 7 7 3" xfId="11653" xr:uid="{3E18D178-09DA-4852-96FB-0ADA3BE611F7}"/>
    <cellStyle name="Migliaia 7 7 3 3" xfId="23648" xr:uid="{F9936159-C2AB-4129-A869-64EF61FD36FD}"/>
    <cellStyle name="Migliaia 7 7 4" xfId="14767" xr:uid="{767A5289-0DA7-42C5-A2F5-3CD4E91E34F4}"/>
    <cellStyle name="Migliaia 7 7 4 3" xfId="25406" xr:uid="{85F192DD-8CC4-4545-880D-F731571798F0}"/>
    <cellStyle name="Migliaia 7 7 5" xfId="27999" xr:uid="{E83E810C-0ECD-4043-BF65-2EEB1D1738C9}"/>
    <cellStyle name="Migliaia 7 7 6" xfId="17700" xr:uid="{FF265DC4-53E1-4584-9D7E-A90BEE1ED738}"/>
    <cellStyle name="Migliaia 7 7 7" xfId="5354" xr:uid="{3D4C5A8E-07FB-4757-BC61-5A1D0EE683AF}"/>
    <cellStyle name="Migliaia 7 8" xfId="5219" xr:uid="{EAEF7C65-6458-4ADF-8E29-79B344B2EC6A}"/>
    <cellStyle name="Migliaia 7 8 2" xfId="8395" xr:uid="{ACC75D58-84E5-4EE0-844C-213FA060C7E5}"/>
    <cellStyle name="Migliaia 7 8 2 2" xfId="30824" xr:uid="{A2DF840A-38DC-4445-A2F0-280E683454D2}"/>
    <cellStyle name="Migliaia 7 8 2 3" xfId="20534" xr:uid="{D4951664-D6D3-4F36-AB01-18477AE6278E}"/>
    <cellStyle name="Migliaia 7 8 3" xfId="11518" xr:uid="{36A57E95-E4C8-4D3A-B107-1B57FC0F3FC2}"/>
    <cellStyle name="Migliaia 7 8 3 3" xfId="23513" xr:uid="{2D7EE14C-8D97-4820-AA9B-28C229C895C8}"/>
    <cellStyle name="Migliaia 7 8 4" xfId="14786" xr:uid="{58C47900-009A-484B-8F46-05A57A90FCDA}"/>
    <cellStyle name="Migliaia 7 8 4 3" xfId="25425" xr:uid="{61631305-3102-44CC-96A4-E267BE11FB54}"/>
    <cellStyle name="Migliaia 7 8 5" xfId="27864" xr:uid="{E0227BDD-D45D-4992-8BF2-6B2A0FFFBBD7}"/>
    <cellStyle name="Migliaia 7 8 6" xfId="17565" xr:uid="{F2DCC2CD-4A07-4B0C-9B88-500068F21F6E}"/>
    <cellStyle name="Migliaia 7 9" xfId="5016" xr:uid="{E8B732F3-B0EA-4222-9E27-A33B34DB1D7C}"/>
    <cellStyle name="Migliaia 7 9 2" xfId="8191" xr:uid="{867E6C12-6233-46EC-9427-0C1AD9E828E1}"/>
    <cellStyle name="Migliaia 7 9 2 2" xfId="30634" xr:uid="{03B04948-58AA-4DD2-BD5E-217F90AB5DCC}"/>
    <cellStyle name="Migliaia 7 9 2 3" xfId="20344" xr:uid="{19CAA31B-416C-43EF-87E1-B7FA17DECCEC}"/>
    <cellStyle name="Migliaia 7 9 3" xfId="11328" xr:uid="{B71E0D8A-BA09-42BB-8294-887744182BA3}"/>
    <cellStyle name="Migliaia 7 9 3 3" xfId="23323" xr:uid="{ACB6D9AD-EB12-4126-9DB9-E00EA2E1AB3B}"/>
    <cellStyle name="Migliaia 7 9 4" xfId="14881" xr:uid="{F12D6F5A-57EF-4B48-AD5A-D341772CD721}"/>
    <cellStyle name="Migliaia 7 9 4 3" xfId="25517" xr:uid="{8BBAB69A-0FA6-490F-9515-929B58CBB7D2}"/>
    <cellStyle name="Migliaia 7 9 5" xfId="27674" xr:uid="{BEF4A96B-309E-4484-AFB8-5F9C64B5E2E8}"/>
    <cellStyle name="Migliaia 7 9 6" xfId="17375" xr:uid="{01CD1698-DEE7-4C13-9B17-A2BBA7D1D767}"/>
    <cellStyle name="Migliaia 70" xfId="3413" xr:uid="{F34D2F80-00D4-48CB-8E71-53A15D4BB2E8}"/>
    <cellStyle name="Migliaia 70 2" xfId="6725" xr:uid="{8750F287-E2A8-40F9-A7DE-DB916E957D62}"/>
    <cellStyle name="Migliaia 70 2 2" xfId="29233" xr:uid="{05E8B046-CDCE-4353-8D48-146C719347E5}"/>
    <cellStyle name="Migliaia 70 2 3" xfId="18939" xr:uid="{57CBD4F2-5D4F-4CDC-A685-EC1FB3EC49DC}"/>
    <cellStyle name="Migliaia 70 3" xfId="9923" xr:uid="{787A3F43-5F21-4766-9FE9-94510399B598}"/>
    <cellStyle name="Migliaia 70 3 2" xfId="32193" xr:uid="{9E605C5E-C327-48F6-9DF6-4687086A8356}"/>
    <cellStyle name="Migliaia 70 3 3" xfId="21917" xr:uid="{5A3A4309-315F-4DCF-B9B6-7F8D9F754E6C}"/>
    <cellStyle name="Migliaia 70 4" xfId="26269" xr:uid="{633FDF87-F3B3-497C-98C5-9DC7F5A6E7C5}"/>
    <cellStyle name="Migliaia 70 5" xfId="15969" xr:uid="{DEC176D8-E031-4E1D-8D63-EADA92269FCD}"/>
    <cellStyle name="Migliaia 71" xfId="5922" xr:uid="{F9302102-1E00-4FAD-810C-BA9B73A6ABF9}"/>
    <cellStyle name="Migliaia 71 2" xfId="9116" xr:uid="{54D0AC13-AC05-4AAD-B73D-CBBEC3BBA282}"/>
    <cellStyle name="Migliaia 71 2 2" xfId="31525" xr:uid="{1A2AD5A4-4381-4C8F-BD46-42604DF1DEC4}"/>
    <cellStyle name="Migliaia 71 2 3" xfId="21239" xr:uid="{B09F998E-AEE3-4B5C-9E73-A18A430F7225}"/>
    <cellStyle name="Migliaia 71 3" xfId="12219" xr:uid="{BA749A31-DE68-4C57-96F6-280965347F32}"/>
    <cellStyle name="Migliaia 71 3 3" xfId="24219" xr:uid="{6292EAD7-25E0-4FB3-A1E5-73C222AF03E4}"/>
    <cellStyle name="Migliaia 71 4" xfId="28565" xr:uid="{2B6D25A2-F7C2-41D1-AFDF-A5CEC73F5907}"/>
    <cellStyle name="Migliaia 71 5" xfId="18271" xr:uid="{BA03E7CB-7C75-419D-B1EF-E20B33096918}"/>
    <cellStyle name="Migliaia 72" xfId="3403" xr:uid="{2A1F0C83-E373-42B0-B561-0E9DE2430676}"/>
    <cellStyle name="Migliaia 72 2" xfId="6716" xr:uid="{40966107-DB86-4FDC-A03A-610C30BC380D}"/>
    <cellStyle name="Migliaia 72 2 2" xfId="29224" xr:uid="{86211015-A4FB-41C6-A1CC-43AAC95BC899}"/>
    <cellStyle name="Migliaia 72 2 3" xfId="18930" xr:uid="{E4721C54-5C8A-4445-AF5D-9D7C6397F7E2}"/>
    <cellStyle name="Migliaia 72 3" xfId="9914" xr:uid="{87E8A974-9945-401B-91A0-B1115F8D631A}"/>
    <cellStyle name="Migliaia 72 3 2" xfId="32184" xr:uid="{D0377A7D-C338-4E84-A01A-FDFE057A6C10}"/>
    <cellStyle name="Migliaia 72 3 3" xfId="21908" xr:uid="{44FA10D2-99E0-46C0-9289-796C0EE57685}"/>
    <cellStyle name="Migliaia 72 4" xfId="26260" xr:uid="{B621C2D6-18B3-4D5E-93B4-7C8B594DE57C}"/>
    <cellStyle name="Migliaia 72 5" xfId="15960" xr:uid="{EF244BF1-A601-443C-A806-5D4E81B4AB16}"/>
    <cellStyle name="Migliaia 73" xfId="3398" xr:uid="{601CBA82-3B4A-43B9-B7D8-A2F18DB87A2D}"/>
    <cellStyle name="Migliaia 73 2" xfId="6711" xr:uid="{50DFB7F6-9631-4F40-A82E-C91AB5673447}"/>
    <cellStyle name="Migliaia 73 2 2" xfId="29219" xr:uid="{1604DD82-90A8-4655-B31F-B9F4A5C178FE}"/>
    <cellStyle name="Migliaia 73 2 3" xfId="18925" xr:uid="{39918712-391C-4BF2-A7E1-F4BB796C251F}"/>
    <cellStyle name="Migliaia 73 3" xfId="9909" xr:uid="{4E17421E-7919-4D0E-B89F-BB088EBDEE44}"/>
    <cellStyle name="Migliaia 73 3 2" xfId="32179" xr:uid="{75BCD38C-439E-4E03-81EE-271A9DEBE63B}"/>
    <cellStyle name="Migliaia 73 3 3" xfId="21903" xr:uid="{D7835BAF-AB68-43CC-98F4-900B71439B49}"/>
    <cellStyle name="Migliaia 73 4" xfId="26255" xr:uid="{919857C8-1794-453F-923C-49523452E85A}"/>
    <cellStyle name="Migliaia 73 5" xfId="15955" xr:uid="{11D75ACB-DBF3-4C93-99B6-65294E936AF6}"/>
    <cellStyle name="Migliaia 74" xfId="3386" xr:uid="{FDD66CE2-25F6-4951-AE91-56B7D2C22220}"/>
    <cellStyle name="Migliaia 74 2" xfId="6700" xr:uid="{46F2EAC7-A774-4565-BB43-853FF9DA54C8}"/>
    <cellStyle name="Migliaia 74 2 2" xfId="29208" xr:uid="{511F0ACE-A335-41BE-AF70-F654926CC4A2}"/>
    <cellStyle name="Migliaia 74 2 3" xfId="18914" xr:uid="{6C3C17F5-3E61-4289-99DE-7900EEDA4A4E}"/>
    <cellStyle name="Migliaia 74 3" xfId="9898" xr:uid="{B87FDD1E-1327-4FF2-979A-C5BD0A46049C}"/>
    <cellStyle name="Migliaia 74 3 2" xfId="32168" xr:uid="{44E8952C-D248-4592-BCD1-B169EBCF97F8}"/>
    <cellStyle name="Migliaia 74 3 3" xfId="21892" xr:uid="{F9789F66-9443-4543-8A7D-0B307FFD1089}"/>
    <cellStyle name="Migliaia 74 4" xfId="26244" xr:uid="{63134401-3643-4E29-B3E6-011150DA5720}"/>
    <cellStyle name="Migliaia 74 5" xfId="15944" xr:uid="{60FC209A-D5B9-4228-8A48-B09D9B0B2F98}"/>
    <cellStyle name="Migliaia 75" xfId="3341" xr:uid="{221F1468-0C1A-4D8D-B5C6-39952945A2A6}"/>
    <cellStyle name="Migliaia 75 2" xfId="6655" xr:uid="{6D5A4560-9B11-473B-8C3A-0344AE1840BB}"/>
    <cellStyle name="Migliaia 75 2 2" xfId="29163" xr:uid="{B9BE42B8-D3FF-4B33-93AF-951887E86B40}"/>
    <cellStyle name="Migliaia 75 2 3" xfId="18869" xr:uid="{CED8F81C-5211-4416-BAE7-179FF79398EF}"/>
    <cellStyle name="Migliaia 75 3" xfId="9853" xr:uid="{A76DBBD0-7688-4ECA-8B3B-2717741DEB18}"/>
    <cellStyle name="Migliaia 75 3 2" xfId="32123" xr:uid="{3E3F4B04-CD65-481F-9F56-5E98480285D5}"/>
    <cellStyle name="Migliaia 75 3 3" xfId="21847" xr:uid="{E47E6108-F5E7-4157-8746-21BCEE4332FD}"/>
    <cellStyle name="Migliaia 75 4" xfId="26199" xr:uid="{12883FF5-A96A-4A7A-AFE5-9C3631CF7A29}"/>
    <cellStyle name="Migliaia 75 5" xfId="15899" xr:uid="{0730A545-235A-467C-A25D-770B139C4477}"/>
    <cellStyle name="Migliaia 76" xfId="3249" xr:uid="{E1F71261-6F18-4F58-A9D4-EB744B4A667B}"/>
    <cellStyle name="Migliaia 76 2" xfId="6593" xr:uid="{4368C15D-1E65-4400-A151-ED685A80BB29}"/>
    <cellStyle name="Migliaia 76 2 2" xfId="29109" xr:uid="{D12E03B7-06F2-4E9A-9628-9DC192A7A322}"/>
    <cellStyle name="Migliaia 76 2 3" xfId="18815" xr:uid="{33FD7F7E-AAD6-43B3-BB81-911B58B5D33B}"/>
    <cellStyle name="Migliaia 76 3" xfId="9799" xr:uid="{B13B7A22-94F2-4D75-B012-EC7133E48EE4}"/>
    <cellStyle name="Migliaia 76 3 2" xfId="32069" xr:uid="{C7410109-2AF5-4937-8711-358FA99CCC4D}"/>
    <cellStyle name="Migliaia 76 3 3" xfId="21793" xr:uid="{AF2FA4C8-C458-46E2-985D-ABABC381B13E}"/>
    <cellStyle name="Migliaia 76 4" xfId="26145" xr:uid="{DA70057F-E202-40B2-984D-A5D623E0FB42}"/>
    <cellStyle name="Migliaia 76 5" xfId="15845" xr:uid="{53043A88-2AA1-49C7-BF40-10F5A15DE01D}"/>
    <cellStyle name="Migliaia 77" xfId="3208" xr:uid="{25592A82-2EB3-403F-A695-3BDF8446DD3B}"/>
    <cellStyle name="Migliaia 77 2" xfId="6553" xr:uid="{EECF5CC4-F139-4D74-9A87-DBA2C820E1EE}"/>
    <cellStyle name="Migliaia 77 2 2" xfId="29069" xr:uid="{9B17C8A0-D3A4-432C-8972-24FE7A26A75B}"/>
    <cellStyle name="Migliaia 77 2 3" xfId="18775" xr:uid="{9DC2C311-6F5B-4F52-8BB9-606E4D8B0C5B}"/>
    <cellStyle name="Migliaia 77 3" xfId="9759" xr:uid="{66B0868E-8AFB-4A3C-8AB7-A71CEC3C2A2D}"/>
    <cellStyle name="Migliaia 77 3 2" xfId="32029" xr:uid="{BDA228CA-9E06-4FE7-B931-B22E9253EB06}"/>
    <cellStyle name="Migliaia 77 3 3" xfId="21753" xr:uid="{A23FDB1D-66E7-4318-BD5A-EF9A41E84963}"/>
    <cellStyle name="Migliaia 77 4" xfId="26105" xr:uid="{D5812FAD-DF60-4634-AF6F-973ECDCFD002}"/>
    <cellStyle name="Migliaia 77 5" xfId="15805" xr:uid="{5E40C30F-C4C9-446D-980E-25B69D0F16FE}"/>
    <cellStyle name="Migliaia 78" xfId="3198" xr:uid="{17DE8228-5307-4DBC-920F-802F1C5A788A}"/>
    <cellStyle name="Migliaia 78 2" xfId="6544" xr:uid="{8AEF814E-AC3E-43BE-A45E-AD17A010B656}"/>
    <cellStyle name="Migliaia 78 2 2" xfId="29060" xr:uid="{F8858AE8-1ABE-41BE-917A-88F26FCAA4D5}"/>
    <cellStyle name="Migliaia 78 2 3" xfId="18766" xr:uid="{00972C51-4FC3-4351-8BBC-BC5BE68B2A4E}"/>
    <cellStyle name="Migliaia 78 3" xfId="9750" xr:uid="{A3545B94-CDD0-42F4-8686-6C7A4F6C9237}"/>
    <cellStyle name="Migliaia 78 3 2" xfId="32020" xr:uid="{7ABD5DB7-7087-4DFB-B4C6-8C54846C3782}"/>
    <cellStyle name="Migliaia 78 3 3" xfId="21744" xr:uid="{D0BD6725-99BB-4CB2-AC4F-FDC348CAC8F3}"/>
    <cellStyle name="Migliaia 78 4" xfId="26096" xr:uid="{CF951C6F-24A5-4DD6-8BE6-2C7B16F26C03}"/>
    <cellStyle name="Migliaia 78 5" xfId="15796" xr:uid="{2ABAAB00-29EA-4AAE-B738-094694000E8C}"/>
    <cellStyle name="Migliaia 79" xfId="3184" xr:uid="{8CC2E8BA-5F01-49A8-9F0E-50D688C9A956}"/>
    <cellStyle name="Migliaia 79 2" xfId="6531" xr:uid="{8F5EC9E1-48D2-4092-BD28-4A4564F56B07}"/>
    <cellStyle name="Migliaia 79 2 2" xfId="29047" xr:uid="{0E3DB675-6BA7-47E4-B229-DD40FCCC4129}"/>
    <cellStyle name="Migliaia 79 2 3" xfId="18753" xr:uid="{6A93B9E8-1A32-421B-881B-82EDE20CF48B}"/>
    <cellStyle name="Migliaia 79 3" xfId="9737" xr:uid="{FE0C2D94-DC84-489C-9583-EEDBA0C22851}"/>
    <cellStyle name="Migliaia 79 3 2" xfId="32007" xr:uid="{03BE313B-8BD6-47D4-A892-206DAB2FDFEF}"/>
    <cellStyle name="Migliaia 79 3 3" xfId="21731" xr:uid="{B4EE0DF2-6608-44D5-A1B0-9C4478BB4008}"/>
    <cellStyle name="Migliaia 79 4" xfId="26083" xr:uid="{AF292F48-D897-44DF-8C91-4D18E58C3B5B}"/>
    <cellStyle name="Migliaia 79 5" xfId="15783" xr:uid="{895280B4-76D6-43FC-BF69-555A9D9B473B}"/>
    <cellStyle name="Migliaia 8" xfId="88" xr:uid="{BC79E008-3CB7-4FA2-97AB-0170DFEA35DB}"/>
    <cellStyle name="Migliaia 8 10" xfId="4878" xr:uid="{BCDCB5F4-AD90-41AB-8311-C7A5270F05CA}"/>
    <cellStyle name="Migliaia 8 10 2" xfId="8053" xr:uid="{BD1C6B76-17B2-4304-8ACD-1778CCE96540}"/>
    <cellStyle name="Migliaia 8 10 2 2" xfId="30524" xr:uid="{9B3FDAC3-DCAC-46C7-BEB6-7EBD3BF8F194}"/>
    <cellStyle name="Migliaia 8 10 2 3" xfId="20234" xr:uid="{A0A7CA60-7626-4BDC-B563-D271FDFEBB3A}"/>
    <cellStyle name="Migliaia 8 10 3" xfId="11218" xr:uid="{1113774D-D709-4064-81DA-190E1B8837A2}"/>
    <cellStyle name="Migliaia 8 10 3 3" xfId="23213" xr:uid="{C84019AD-78F2-4601-8147-83A24FB06684}"/>
    <cellStyle name="Migliaia 8 10 4" xfId="27564" xr:uid="{FDD0A62F-F9E7-490D-91DD-53C8022BC07A}"/>
    <cellStyle name="Migliaia 8 10 5" xfId="17265" xr:uid="{3C87673F-92A3-4276-A471-5C30EF22CD0F}"/>
    <cellStyle name="Migliaia 8 11" xfId="4000" xr:uid="{B67CA4E6-C4F7-4E13-A1F0-A25B503D0FAA}"/>
    <cellStyle name="Migliaia 8 11 2" xfId="7355" xr:uid="{5B0E62DF-0F8F-476F-87D1-B49808011DA7}"/>
    <cellStyle name="Migliaia 8 11 2 2" xfId="29855" xr:uid="{A0353C85-F50C-4145-A9C4-7EBF9BCAE310}"/>
    <cellStyle name="Migliaia 8 11 2 3" xfId="19562" xr:uid="{48A5CD08-3DE5-4849-A8F3-4458B438B1CC}"/>
    <cellStyle name="Migliaia 8 11 3" xfId="10546" xr:uid="{630C2EB8-F85A-4AE4-BFE0-D55C8C2B5C81}"/>
    <cellStyle name="Migliaia 8 11 3 2" xfId="32816" xr:uid="{B39ACCD5-9235-4F2F-B335-3CAAAD7F49AF}"/>
    <cellStyle name="Migliaia 8 11 3 3" xfId="22540" xr:uid="{247EF891-A0EA-49CE-BD42-4A37ED05BE0F}"/>
    <cellStyle name="Migliaia 8 11 4" xfId="26892" xr:uid="{A54FBCE4-5480-40FA-AFA6-76643071D7BC}"/>
    <cellStyle name="Migliaia 8 11 5" xfId="16592" xr:uid="{179A4E0A-89AD-4CBE-8EF9-7A0883428CA2}"/>
    <cellStyle name="Migliaia 8 12" xfId="3815" xr:uid="{4E71C694-5F3D-4DCC-B4FF-1EB7F10F1530}"/>
    <cellStyle name="Migliaia 8 12 2" xfId="7104" xr:uid="{8F9220D9-8571-4F6F-9FA3-AA933607EFC5}"/>
    <cellStyle name="Migliaia 8 12 2 2" xfId="29605" xr:uid="{615C9EDD-0CED-4272-8064-FB29FC7D9EB4}"/>
    <cellStyle name="Migliaia 8 12 2 3" xfId="19311" xr:uid="{384FF150-D6EC-4BB0-AEC9-211C732B5A4B}"/>
    <cellStyle name="Migliaia 8 12 3" xfId="10295" xr:uid="{5C106319-DF11-4D63-A2E5-9101E5EF37C6}"/>
    <cellStyle name="Migliaia 8 12 3 2" xfId="32565" xr:uid="{75A9C1D2-0741-4020-B0AB-B774B2C97B6A}"/>
    <cellStyle name="Migliaia 8 12 3 3" xfId="22289" xr:uid="{F7173D5F-018B-470C-BFA3-CC8D82A5A7A3}"/>
    <cellStyle name="Migliaia 8 12 4" xfId="26641" xr:uid="{30CE3726-43CF-498E-9276-646249758A83}"/>
    <cellStyle name="Migliaia 8 12 5" xfId="16341" xr:uid="{9A5C352D-A8E2-4B78-8FA0-4FD408276DB5}"/>
    <cellStyle name="Migliaia 8 13" xfId="3701" xr:uid="{1E5D50E6-B3A5-4BBD-8A2A-D124275EE101}"/>
    <cellStyle name="Migliaia 8 13 2" xfId="6993" xr:uid="{386007C6-ECB0-4528-B615-8C7953089824}"/>
    <cellStyle name="Migliaia 8 13 2 2" xfId="29494" xr:uid="{0FADA45E-B06C-4FAD-9B02-E2F3F5C907E2}"/>
    <cellStyle name="Migliaia 8 13 2 3" xfId="19200" xr:uid="{E54482AF-F071-4198-91FA-F714C6682DB3}"/>
    <cellStyle name="Migliaia 8 13 3" xfId="10184" xr:uid="{BAFA3946-E7DC-4D36-8915-63D8418B6413}"/>
    <cellStyle name="Migliaia 8 13 3 2" xfId="32454" xr:uid="{CDCEBF68-E514-4324-9910-DE4D8835A8D7}"/>
    <cellStyle name="Migliaia 8 13 3 3" xfId="22178" xr:uid="{041D6DD8-C854-4C49-B1BF-8E715CD70DB4}"/>
    <cellStyle name="Migliaia 8 13 4" xfId="26530" xr:uid="{077DE430-0EB9-4328-B265-00650BC03557}"/>
    <cellStyle name="Migliaia 8 13 5" xfId="16230" xr:uid="{2A214F12-BBB1-4C70-8DAF-ECF9D40D0ADF}"/>
    <cellStyle name="Migliaia 8 14" xfId="3620" xr:uid="{2EDBB354-8E60-4DB8-BA3F-755E1BCC6FB5}"/>
    <cellStyle name="Migliaia 8 14 2" xfId="6906" xr:uid="{7903F9DD-E5CC-440F-887C-AD329377BB51}"/>
    <cellStyle name="Migliaia 8 14 2 2" xfId="29407" xr:uid="{F11E8CD3-5E46-41D5-A9CA-BCEE729DDC84}"/>
    <cellStyle name="Migliaia 8 14 2 3" xfId="19113" xr:uid="{F7315816-A219-4551-B83F-2CB30583BE33}"/>
    <cellStyle name="Migliaia 8 14 3" xfId="10097" xr:uid="{71A85F33-FFD3-475B-906F-DC942B8B0431}"/>
    <cellStyle name="Migliaia 8 14 3 2" xfId="32367" xr:uid="{E1D2CB68-A3E0-40B9-843E-B367C4249C91}"/>
    <cellStyle name="Migliaia 8 14 3 3" xfId="22091" xr:uid="{FF5BA30B-2BA6-4E71-880D-ADDFC5274227}"/>
    <cellStyle name="Migliaia 8 14 4" xfId="26443" xr:uid="{720E826E-9CDA-48BF-B66D-7367F2DD50ED}"/>
    <cellStyle name="Migliaia 8 14 5" xfId="16143" xr:uid="{F064459E-6416-4D93-81CF-7E7E892C9058}"/>
    <cellStyle name="Migliaia 8 15" xfId="3522" xr:uid="{FDBA1335-D76D-4837-8ACF-78BE7871023D}"/>
    <cellStyle name="Migliaia 8 15 2" xfId="6807" xr:uid="{2982402B-BA70-4964-AA46-83273E7FE38F}"/>
    <cellStyle name="Migliaia 8 15 2 2" xfId="29308" xr:uid="{916F1554-BF67-487C-8886-85255D76EE88}"/>
    <cellStyle name="Migliaia 8 15 2 3" xfId="19014" xr:uid="{75362C4F-81CF-4707-8B8A-07CCDD15218F}"/>
    <cellStyle name="Migliaia 8 15 3" xfId="9998" xr:uid="{8E0EED91-F264-4032-B051-40A69CF2EE3F}"/>
    <cellStyle name="Migliaia 8 15 3 2" xfId="32268" xr:uid="{9E0A6E3E-29D4-43B3-AD52-02B7C09EE4BB}"/>
    <cellStyle name="Migliaia 8 15 3 3" xfId="21992" xr:uid="{77C65D1F-3FD7-4BB7-9B28-9A0350E0D818}"/>
    <cellStyle name="Migliaia 8 15 4" xfId="26344" xr:uid="{EBA0A9B0-AA48-4CDD-B994-6504F3AC034C}"/>
    <cellStyle name="Migliaia 8 15 5" xfId="16044" xr:uid="{F5A6C3A0-FB8D-4D69-970E-32ADCEE54350}"/>
    <cellStyle name="Migliaia 8 16" xfId="2995" xr:uid="{B496F28D-7DED-4DF6-AAA6-A8D3E9FC2C6C}"/>
    <cellStyle name="Migliaia 8 16 2" xfId="6339" xr:uid="{AF0E6936-DB39-4A26-B548-ED6B7918FB6E}"/>
    <cellStyle name="Migliaia 8 16 2 2" xfId="28856" xr:uid="{C17724FE-84B4-4F8C-9F62-B04CBF0E807A}"/>
    <cellStyle name="Migliaia 8 16 2 3" xfId="18562" xr:uid="{CE76FE1D-7C5C-4034-844D-1B6F3B4EA53D}"/>
    <cellStyle name="Migliaia 8 16 3" xfId="9545" xr:uid="{CE3FDB99-1E3B-492E-9B24-87FA09C39C34}"/>
    <cellStyle name="Migliaia 8 16 3 2" xfId="31816" xr:uid="{FAC094BE-7F7F-4AD7-85C3-B3E7947C2C5A}"/>
    <cellStyle name="Migliaia 8 16 3 3" xfId="21540" xr:uid="{5A9C4796-A245-45C1-BAF4-C724C717D475}"/>
    <cellStyle name="Migliaia 8 16 4" xfId="25891" xr:uid="{E2B6F158-6FCE-46D2-92ED-A0CE281CC67E}"/>
    <cellStyle name="Migliaia 8 16 5" xfId="15591" xr:uid="{BC93BD39-D5D3-496E-B106-B214A6126441}"/>
    <cellStyle name="Migliaia 8 17" xfId="6251" xr:uid="{3CBA21D4-05B0-4E9B-AD59-369979645BA8}"/>
    <cellStyle name="Migliaia 8 17 2" xfId="28797" xr:uid="{9BDD2FF7-E115-4438-BB48-1EA91D369F03}"/>
    <cellStyle name="Migliaia 8 17 3" xfId="18503" xr:uid="{FE1C9D13-EC52-46FC-8EF3-7D7185DC9443}"/>
    <cellStyle name="Migliaia 8 18" xfId="9478" xr:uid="{0A132DF4-1A0C-4651-B32B-9716729D9782}"/>
    <cellStyle name="Migliaia 8 18 2" xfId="31757" xr:uid="{12219E77-6C81-4459-BA40-0447BC04477E}"/>
    <cellStyle name="Migliaia 8 18 3" xfId="21481" xr:uid="{A4B5CBFA-BC83-4E16-B088-26250FBCB8A8}"/>
    <cellStyle name="Migliaia 8 19" xfId="13167" xr:uid="{D87AA1F2-7157-4B86-AACF-51ACA957C6D9}"/>
    <cellStyle name="Migliaia 8 19 3" xfId="24267" xr:uid="{7C288BF1-494D-4D15-84F8-3B85DDCCDFDE}"/>
    <cellStyle name="Migliaia 8 2" xfId="118" xr:uid="{6DB0E5DD-351E-4D70-A7D4-46B45BE52E70}"/>
    <cellStyle name="Migliaia 8 2 10" xfId="10459" xr:uid="{0300CFAB-5B42-418D-ACAB-824420515FB1}"/>
    <cellStyle name="Migliaia 8 2 10 2" xfId="32729" xr:uid="{82DFD92F-F33E-44F4-B1BC-5790CE23D6B0}"/>
    <cellStyle name="Migliaia 8 2 10 3" xfId="22453" xr:uid="{9CF6DCEC-9BE6-4737-A700-4C91455ABFBC}"/>
    <cellStyle name="Migliaia 8 2 11" xfId="13578" xr:uid="{C7167E8C-A027-49BB-AC7F-7E7C85A25ECD}"/>
    <cellStyle name="Migliaia 8 2 11 3" xfId="24449" xr:uid="{955D4884-32DA-4FFB-9DA5-9FF49DE69E77}"/>
    <cellStyle name="Migliaia 8 2 12" xfId="15076" xr:uid="{065DFBBA-D2B2-48D7-AF52-E488D2B436E4}"/>
    <cellStyle name="Migliaia 8 2 12 2" xfId="26805" xr:uid="{DE121E07-84B1-4175-A1BA-38B435E09716}"/>
    <cellStyle name="Migliaia 8 2 13" xfId="16505" xr:uid="{BDCD819E-FCE1-4AD9-B6F1-FA0CE18804F5}"/>
    <cellStyle name="Migliaia 8 2 14" xfId="899" xr:uid="{463CAEB1-3C41-436E-A22D-73CBA691794D}"/>
    <cellStyle name="Migliaia 8 2 16" xfId="2021" xr:uid="{E5456A99-83F2-4365-AD74-2A24D6D5BAC7}"/>
    <cellStyle name="Migliaia 8 2 19" xfId="33604" xr:uid="{94CA48D5-B0D5-4404-A169-1FE6FC04D522}"/>
    <cellStyle name="Migliaia 8 2 2" xfId="173" xr:uid="{6615395F-30CA-433D-B1F7-C0828CF65D73}"/>
    <cellStyle name="Migliaia 8 2 2 10" xfId="2205" xr:uid="{09CB2E06-3F63-4660-B4D5-E0D3BB16B773}"/>
    <cellStyle name="Migliaia 8 2 2 2" xfId="660" xr:uid="{3389C438-EE45-440B-8E44-AA47D4431996}"/>
    <cellStyle name="Migliaia 8 2 2 2 2" xfId="9052" xr:uid="{2C400BED-55D3-4676-B368-E63DEF5E90E0}"/>
    <cellStyle name="Migliaia 8 2 2 2 2 2" xfId="31462" xr:uid="{3390C63E-5F8D-4248-8936-50F5B2974E19}"/>
    <cellStyle name="Migliaia 8 2 2 2 2 3" xfId="21175" xr:uid="{3E9FF973-69EA-4639-815A-EAD3824969CD}"/>
    <cellStyle name="Migliaia 8 2 2 2 3" xfId="12156" xr:uid="{C3A91B31-5281-4773-9C2F-8602D628E1AD}"/>
    <cellStyle name="Migliaia 8 2 2 2 3 3" xfId="24155" xr:uid="{2B650B36-EAFC-416E-A91F-49394809891B}"/>
    <cellStyle name="Migliaia 8 2 2 2 4" xfId="14391" xr:uid="{067A2660-C17C-46C0-A79E-791F80D63244}"/>
    <cellStyle name="Migliaia 8 2 2 2 4 3" xfId="25029" xr:uid="{789756D6-CF09-4155-A910-93E76BD2C07A}"/>
    <cellStyle name="Migliaia 8 2 2 2 5" xfId="28501" xr:uid="{9B7FCF8D-B770-427E-82E2-F3F5BC03E3A6}"/>
    <cellStyle name="Migliaia 8 2 2 2 6" xfId="18207" xr:uid="{E5501FA0-2717-4566-8657-40762DBFDE90}"/>
    <cellStyle name="Migliaia 8 2 2 2 7" xfId="33859" xr:uid="{67024D66-9DAC-4730-AA6D-35B7DF7D4DDA}"/>
    <cellStyle name="Migliaia 8 2 2 2 8" xfId="5848" xr:uid="{D8D2DDE2-E0BA-4D12-9D2E-FBE8607EA95F}"/>
    <cellStyle name="Migliaia 8 2 2 2 9" xfId="1117" xr:uid="{B672DA02-DBC1-4598-B680-D956922EF834}"/>
    <cellStyle name="Migliaia 8 2 2 3" xfId="416" xr:uid="{2A5B7DE5-2DB6-4CAD-8337-362672BE9564}"/>
    <cellStyle name="Migliaia 8 2 2 3 2" xfId="30438" xr:uid="{44991511-DBA1-4BCC-92D1-18802C70A9EE}"/>
    <cellStyle name="Migliaia 8 2 2 3 3" xfId="20147" xr:uid="{6E490B07-EB8C-4397-BBA9-B506ABADC937}"/>
    <cellStyle name="Migliaia 8 2 2 3 4" xfId="33697" xr:uid="{424E0A18-FC49-4F50-90DE-0F8DE099B691}"/>
    <cellStyle name="Migliaia 8 2 2 3 5" xfId="7965" xr:uid="{63E34551-9853-4EAA-AB87-E66DD87AA064}"/>
    <cellStyle name="Migliaia 8 2 2 4" xfId="11131" xr:uid="{D3628BB1-9B05-49EA-9929-ECE0C74DF680}"/>
    <cellStyle name="Migliaia 8 2 2 4 2" xfId="33400" xr:uid="{B49155A6-F2B1-47BC-AEEA-E3CB94CBD740}"/>
    <cellStyle name="Migliaia 8 2 2 4 3" xfId="23126" xr:uid="{94044E66-1E8B-49AA-855A-35823296B9D4}"/>
    <cellStyle name="Migliaia 8 2 2 5" xfId="13787" xr:uid="{81A785B4-51D8-4391-AFD4-6E472EF7733A}"/>
    <cellStyle name="Migliaia 8 2 2 5 3" xfId="24612" xr:uid="{0BB1806F-7926-4AAA-8076-DB3DB0C94622}"/>
    <cellStyle name="Migliaia 8 2 2 6" xfId="15260" xr:uid="{C801C2BA-359B-4483-A61B-8D2B436D756F}"/>
    <cellStyle name="Migliaia 8 2 2 6 2" xfId="27477" xr:uid="{FAF94054-A2B3-432F-8848-E79F3809F9AC}"/>
    <cellStyle name="Migliaia 8 2 2 7" xfId="17178" xr:uid="{535278CD-4A95-4C37-A3F9-89C69526ED9A}"/>
    <cellStyle name="Migliaia 8 2 2 8" xfId="953" xr:uid="{AF5C35AD-D3BA-4ADD-9224-7D9A1F83BB88}"/>
    <cellStyle name="Migliaia 8 2 3" xfId="605" xr:uid="{E1286685-1EEA-4E26-B8DB-75D14B439DEF}"/>
    <cellStyle name="Migliaia 8 2 3 10" xfId="1184" xr:uid="{C2558C82-CF5A-4463-81D7-32B6C82C8F2B}"/>
    <cellStyle name="Migliaia 8 2 3 2" xfId="1695" xr:uid="{C0D280D4-02AF-496F-A61F-DB38838C8A34}"/>
    <cellStyle name="Migliaia 8 2 3 2 2" xfId="8820" xr:uid="{AC1B1BB5-5E43-49DC-B9F3-FE22766190DC}"/>
    <cellStyle name="Migliaia 8 2 3 2 2 2" xfId="31251" xr:uid="{DB4F65F9-8515-43AD-91E6-780607AF49A6}"/>
    <cellStyle name="Migliaia 8 2 3 2 2 3" xfId="20961" xr:uid="{D3A2D2D8-08C0-4BC8-857E-2D9A701C00CF}"/>
    <cellStyle name="Migliaia 8 2 3 2 3" xfId="11943" xr:uid="{F0C472C4-6858-412C-AA7E-699E6BE55BCD}"/>
    <cellStyle name="Migliaia 8 2 3 2 3 3" xfId="23941" xr:uid="{31BBA018-FDE4-4387-9C54-D022C3FBD70C}"/>
    <cellStyle name="Migliaia 8 2 3 2 4" xfId="28291" xr:uid="{DC75EBC3-805A-473D-8CC0-04A23BCB3325}"/>
    <cellStyle name="Migliaia 8 2 3 2 5" xfId="17993" xr:uid="{5C4623AE-187A-458A-9033-20AD9F9CA81A}"/>
    <cellStyle name="Migliaia 8 2 3 2 7" xfId="5633" xr:uid="{62DCF20A-82B8-41DA-9BB3-1A5CB1EED4BE}"/>
    <cellStyle name="Migliaia 8 2 3 3" xfId="7807" xr:uid="{E2FAB7A5-E61B-4A04-8B2F-B2041FEA1032}"/>
    <cellStyle name="Migliaia 8 2 3 3 2" xfId="30277" xr:uid="{CEB1D9D4-C9A3-4513-A912-947A572679E8}"/>
    <cellStyle name="Migliaia 8 2 3 3 3" xfId="19985" xr:uid="{16C47FCA-10E4-4BF0-A568-0A741E2B5C37}"/>
    <cellStyle name="Migliaia 8 2 3 4" xfId="10969" xr:uid="{75C3686A-FEFD-4FDD-9372-DA82C8D854E8}"/>
    <cellStyle name="Migliaia 8 2 3 4 2" xfId="33239" xr:uid="{3056B513-70DB-41A5-AC76-1D7A64618631}"/>
    <cellStyle name="Migliaia 8 2 3 4 3" xfId="22964" xr:uid="{E042F12C-5EBB-4BFD-8353-035141C337E1}"/>
    <cellStyle name="Migliaia 8 2 3 5" xfId="14229" xr:uid="{0CE98463-AAA6-44D7-A482-4DB11057AAFB}"/>
    <cellStyle name="Migliaia 8 2 3 5 3" xfId="24867" xr:uid="{2813A62A-8B1F-4AED-8262-6F5B061D4CF1}"/>
    <cellStyle name="Migliaia 8 2 3 6" xfId="27315" xr:uid="{B2036C10-1674-435B-BAAC-6CC3AF53A404}"/>
    <cellStyle name="Migliaia 8 2 3 7" xfId="17016" xr:uid="{3639C202-AF48-4CCF-81F1-912EAC103181}"/>
    <cellStyle name="Migliaia 8 2 3 8" xfId="33804" xr:uid="{B4B4A4AC-80DB-4A0A-8A5F-4B3E5BFE1160}"/>
    <cellStyle name="Migliaia 8 2 3 9" xfId="4637" xr:uid="{43762684-CC64-45CE-9067-91C59681A233}"/>
    <cellStyle name="Migliaia 8 2 4" xfId="362" xr:uid="{799B174E-F2F7-4F93-BD60-9E2309A4E1D8}"/>
    <cellStyle name="Migliaia 8 2 4 2" xfId="8691" xr:uid="{93E6FAE9-94D1-4604-B624-A1053655B5CA}"/>
    <cellStyle name="Migliaia 8 2 4 2 2" xfId="31119" xr:uid="{A8B872D3-14D2-4277-84AE-16D9AB766F84}"/>
    <cellStyle name="Migliaia 8 2 4 2 3" xfId="20830" xr:uid="{2CB0275A-C724-48A0-8FE2-3FA863DF726A}"/>
    <cellStyle name="Migliaia 8 2 4 3" xfId="11814" xr:uid="{57B16A10-0F26-406B-A70E-445A0195F696}"/>
    <cellStyle name="Migliaia 8 2 4 3 3" xfId="23809" xr:uid="{4F46B549-FA67-4228-AA11-54C583C94E93}"/>
    <cellStyle name="Migliaia 8 2 4 4" xfId="14699" xr:uid="{485D7511-7B93-4B69-8B9E-40A8FAAB3DA3}"/>
    <cellStyle name="Migliaia 8 2 4 4 3" xfId="25339" xr:uid="{B240A59B-7C6F-479D-8F66-D1D4128CC987}"/>
    <cellStyle name="Migliaia 8 2 4 5" xfId="28160" xr:uid="{E9FE98AA-D265-4CF6-8921-6DF167D2FD0A}"/>
    <cellStyle name="Migliaia 8 2 4 6" xfId="17861" xr:uid="{B864D843-B767-465A-868E-2ABAB3347D0E}"/>
    <cellStyle name="Migliaia 8 2 4 7" xfId="1546" xr:uid="{9B834C9A-1049-4650-87AC-351B046A7E70}"/>
    <cellStyle name="Migliaia 8 2 4 8" xfId="5514" xr:uid="{CA3A3EF5-6FA1-4EAC-A36C-EDDA1D35EE4E}"/>
    <cellStyle name="Migliaia 8 2 5" xfId="5313" xr:uid="{18A5BF24-C54B-4D5C-9089-52D65FA4352B}"/>
    <cellStyle name="Migliaia 8 2 5 2" xfId="8489" xr:uid="{91835728-6F29-4071-BBB7-E7FB8F0461BF}"/>
    <cellStyle name="Migliaia 8 2 5 2 2" xfId="30918" xr:uid="{7967D257-918F-444A-8BA5-845005782FD4}"/>
    <cellStyle name="Migliaia 8 2 5 2 3" xfId="20628" xr:uid="{EA4E3DA1-AD06-4B68-AAD6-132AD8B1A4FD}"/>
    <cellStyle name="Migliaia 8 2 5 3" xfId="11612" xr:uid="{4CE4EB76-7762-4EE3-BEEB-574C2D12B237}"/>
    <cellStyle name="Migliaia 8 2 5 3 3" xfId="23607" xr:uid="{A47C7E74-ED74-44EF-9DA3-94D5C03E14FE}"/>
    <cellStyle name="Migliaia 8 2 5 4" xfId="14704" xr:uid="{53595A5A-A4CA-45C6-AFEB-D1A7530E9ED2}"/>
    <cellStyle name="Migliaia 8 2 5 4 3" xfId="25344" xr:uid="{59F85333-B660-4E66-9F8F-A9192E3F4D3A}"/>
    <cellStyle name="Migliaia 8 2 5 5" xfId="27958" xr:uid="{7EE63BA6-526C-48B8-95DC-F5CBF02B0750}"/>
    <cellStyle name="Migliaia 8 2 5 6" xfId="17659" xr:uid="{49301DE1-69F1-46B1-B09F-44D07FA05B4B}"/>
    <cellStyle name="Migliaia 8 2 6" xfId="5122" xr:uid="{6A9CEAC0-A967-44E4-A66C-87DEFC56B2D8}"/>
    <cellStyle name="Migliaia 8 2 6 2" xfId="8297" xr:uid="{2F1A4B4D-218C-4F17-B95A-AE02275B64EE}"/>
    <cellStyle name="Migliaia 8 2 6 2 2" xfId="30726" xr:uid="{E1CBC346-6FE6-4D22-8960-F58DFEFB553A}"/>
    <cellStyle name="Migliaia 8 2 6 2 3" xfId="20436" xr:uid="{9FB6B0AA-028A-4B6C-B327-E576DE04F38D}"/>
    <cellStyle name="Migliaia 8 2 6 3" xfId="11420" xr:uid="{7C27FA8B-2752-4E7B-AB36-AE6834F4EDC7}"/>
    <cellStyle name="Migliaia 8 2 6 3 3" xfId="23415" xr:uid="{CD0BF2DB-23C3-48C8-A149-7C83F3A6E75E}"/>
    <cellStyle name="Migliaia 8 2 6 4" xfId="14937" xr:uid="{2DF4D356-DC00-445D-8E3F-970899F102FA}"/>
    <cellStyle name="Migliaia 8 2 6 4 3" xfId="25573" xr:uid="{3D248D38-D184-49A3-A1DD-C487FD34B378}"/>
    <cellStyle name="Migliaia 8 2 6 5" xfId="27766" xr:uid="{DCE05C69-0FA8-40BE-B5B2-6918E8D07F65}"/>
    <cellStyle name="Migliaia 8 2 6 6" xfId="17467" xr:uid="{5AED7491-D7A0-4818-A4F5-D2B1F85ABB22}"/>
    <cellStyle name="Migliaia 8 2 7" xfId="4935" xr:uid="{03FB4E6C-CC14-46E3-B302-324C450C8F44}"/>
    <cellStyle name="Migliaia 8 2 7 2" xfId="8110" xr:uid="{B8B569D5-9F45-4A7C-BA31-6C447B94D3E8}"/>
    <cellStyle name="Migliaia 8 2 7 2 2" xfId="30573" xr:uid="{9B20251E-3848-4706-83E9-C2A4A7A7C652}"/>
    <cellStyle name="Migliaia 8 2 7 2 3" xfId="20283" xr:uid="{D3358E60-8A6F-43AC-BBD3-0F2ED5B73F59}"/>
    <cellStyle name="Migliaia 8 2 7 3" xfId="11267" xr:uid="{3AF90CCA-31D8-4866-80E5-47F4292D957F}"/>
    <cellStyle name="Migliaia 8 2 7 3 3" xfId="23262" xr:uid="{358CDBBE-E4A5-482A-8EDC-D43CB7CF8C44}"/>
    <cellStyle name="Migliaia 8 2 7 4" xfId="27613" xr:uid="{62103D86-08D9-42EC-B629-188622AF8334}"/>
    <cellStyle name="Migliaia 8 2 7 5" xfId="17314" xr:uid="{AB649417-EC30-48D0-A932-49C3FFBAAC62}"/>
    <cellStyle name="Migliaia 8 2 8" xfId="4164" xr:uid="{946D6513-AF85-4B39-8B1F-A5E3D25DD41D}"/>
    <cellStyle name="Migliaia 8 2 8 2" xfId="7521" xr:uid="{54BC691D-73D8-4E96-8C1D-6FFDF3CE5365}"/>
    <cellStyle name="Migliaia 8 2 8 2 2" xfId="30021" xr:uid="{48C43B32-C51B-47E1-9669-47261B23C331}"/>
    <cellStyle name="Migliaia 8 2 8 2 3" xfId="19728" xr:uid="{1461B19C-426C-494E-9C6F-D8224660C564}"/>
    <cellStyle name="Migliaia 8 2 8 3" xfId="10712" xr:uid="{48B9E367-4885-4082-9E81-944D59367CCC}"/>
    <cellStyle name="Migliaia 8 2 8 3 2" xfId="32982" xr:uid="{84DAE7F5-6E50-4799-B429-1CD587EEAAB2}"/>
    <cellStyle name="Migliaia 8 2 8 3 3" xfId="22706" xr:uid="{F953F5D7-E769-44E8-9B01-2C647053C593}"/>
    <cellStyle name="Migliaia 8 2 8 4" xfId="27057" xr:uid="{83AA9C7A-A03C-4A6F-AE84-860D8BCB1FF7}"/>
    <cellStyle name="Migliaia 8 2 8 5" xfId="16758" xr:uid="{91B7AF58-6ED1-45B3-917F-03C040E93D89}"/>
    <cellStyle name="Migliaia 8 2 9" xfId="7268" xr:uid="{5B303864-7498-449F-A4BF-D2D287132276}"/>
    <cellStyle name="Migliaia 8 2 9 2" xfId="29769" xr:uid="{5D7F305A-1A6B-4F03-BD63-F1417517E29A}"/>
    <cellStyle name="Migliaia 8 2 9 3" xfId="19475" xr:uid="{D968E59B-227B-4156-B68E-37F537853234}"/>
    <cellStyle name="Migliaia 8 20" xfId="14982" xr:uid="{D8B76978-4776-470C-BE67-74BB1F997C9C}"/>
    <cellStyle name="Migliaia 8 20 2" xfId="25824" xr:uid="{4EB7D4DF-C0D9-472A-8B00-21142EC87547}"/>
    <cellStyle name="Migliaia 8 21" xfId="15524" xr:uid="{EEFE6C8C-7EE4-4D1C-8AD8-1B9E4DDCB926}"/>
    <cellStyle name="Migliaia 8 22" xfId="843" xr:uid="{2A67E44D-5A4F-4608-BDB4-86B8CA1EACB6}"/>
    <cellStyle name="Migliaia 8 25" xfId="1927" xr:uid="{F19D2444-33B0-481A-99C8-742D419DEC8A}"/>
    <cellStyle name="Migliaia 8 28" xfId="33607" xr:uid="{A75A2E20-BD43-4A22-BA93-C6E7FD886654}"/>
    <cellStyle name="Migliaia 8 3" xfId="216" xr:uid="{431731CC-41E1-4047-9CA0-A9C8A87C87FA}"/>
    <cellStyle name="Migliaia 8 3 10" xfId="996" xr:uid="{BC9CA2AE-01E7-42E0-B6B8-6BC1162D0FD7}"/>
    <cellStyle name="Migliaia 8 3 13" xfId="2244" xr:uid="{B1F3A575-2A18-41EA-8B5E-BEB8BB186C86}"/>
    <cellStyle name="Migliaia 8 3 2" xfId="703" xr:uid="{FDD9B1E4-1563-4DD2-9E38-CD1DAE0B74BC}"/>
    <cellStyle name="Migliaia 8 3 2 10" xfId="1625" xr:uid="{093AC68B-6AA6-401F-B809-D6A3CA61EFEF}"/>
    <cellStyle name="Migliaia 8 3 2 2" xfId="5866" xr:uid="{156DCA28-2A55-447C-903D-375546C78751}"/>
    <cellStyle name="Migliaia 8 3 2 2 2" xfId="9073" xr:uid="{9FAC932D-FE4E-4C2A-94B0-A1AD51E8BCF7}"/>
    <cellStyle name="Migliaia 8 3 2 2 2 2" xfId="31483" xr:uid="{5DBC0E11-EE58-4B1B-9AC9-DDFA759EDCA1}"/>
    <cellStyle name="Migliaia 8 3 2 2 2 3" xfId="21197" xr:uid="{77A01704-252D-4A49-BC33-1793780F4A32}"/>
    <cellStyle name="Migliaia 8 3 2 2 3" xfId="12177" xr:uid="{96AEA348-0EFF-41F6-A9EE-5D66D35D8F73}"/>
    <cellStyle name="Migliaia 8 3 2 2 3 3" xfId="24177" xr:uid="{7BC4909C-0A4F-4F61-B16C-B2180ABA8C4E}"/>
    <cellStyle name="Migliaia 8 3 2 2 4" xfId="14313" xr:uid="{F1FBF585-3915-4045-8DE1-FFCDFAE6A708}"/>
    <cellStyle name="Migliaia 8 3 2 2 4 3" xfId="24949" xr:uid="{92FC8E35-8616-49FA-B3D8-B9ADFC5E5D4F}"/>
    <cellStyle name="Migliaia 8 3 2 2 5" xfId="28523" xr:uid="{9F1348AA-A4F7-403A-80E1-E6A9DE144F57}"/>
    <cellStyle name="Migliaia 8 3 2 2 6" xfId="18229" xr:uid="{1DD8CE91-EEB5-4A58-BFE3-8AC45A3615C2}"/>
    <cellStyle name="Migliaia 8 3 2 3" xfId="7887" xr:uid="{1CD1CD0D-423B-4D4C-8337-5CE0B4D0B1AF}"/>
    <cellStyle name="Migliaia 8 3 2 3 2" xfId="30358" xr:uid="{8F21539A-6612-4A73-ADA4-DA1DDA2D4F1F}"/>
    <cellStyle name="Migliaia 8 3 2 3 3" xfId="20067" xr:uid="{1320E977-517D-46B9-BCD3-12289F3B01DB}"/>
    <cellStyle name="Migliaia 8 3 2 4" xfId="11051" xr:uid="{1A8C52B1-03DA-48C7-85D3-F0DC834C9C4E}"/>
    <cellStyle name="Migliaia 8 3 2 4 2" xfId="33320" xr:uid="{2D38318E-7C87-47F1-9189-DAD4DD3826FA}"/>
    <cellStyle name="Migliaia 8 3 2 4 3" xfId="23046" xr:uid="{CBC260E9-DB86-4292-AAE7-4302EB38FBF5}"/>
    <cellStyle name="Migliaia 8 3 2 5" xfId="13710" xr:uid="{4BC5506A-14C3-4DB0-9E40-017708D401D2}"/>
    <cellStyle name="Migliaia 8 3 2 5 3" xfId="24532" xr:uid="{8F2E2DD3-4085-4323-B827-A8F37416B982}"/>
    <cellStyle name="Migliaia 8 3 2 6" xfId="27397" xr:uid="{4E9D57E1-29F9-4FD4-B2BC-09B169840367}"/>
    <cellStyle name="Migliaia 8 3 2 7" xfId="17098" xr:uid="{740C9716-590B-4315-9191-280C620C8869}"/>
    <cellStyle name="Migliaia 8 3 2 8" xfId="33902" xr:uid="{7B130167-6CCA-44A7-8B69-71E1E21661EA}"/>
    <cellStyle name="Migliaia 8 3 2 9" xfId="2254" xr:uid="{A5E3576E-85B2-4FF8-BF7F-9A6A2B1DEFBF}"/>
    <cellStyle name="Migliaia 8 3 3" xfId="459" xr:uid="{8B7CEDC8-34ED-4D71-B375-C63D73773B57}"/>
    <cellStyle name="Migliaia 8 3 3 2" xfId="5683" xr:uid="{E5AF5EAF-553C-4CC8-B952-42702FCC6C4A}"/>
    <cellStyle name="Migliaia 8 3 3 2 2" xfId="8871" xr:uid="{61454F33-3804-4CA2-AA09-A950E0FD3BC6}"/>
    <cellStyle name="Migliaia 8 3 3 2 2 2" xfId="31294" xr:uid="{B722041B-ADC8-4847-ACD9-7BACBCBAC8BF}"/>
    <cellStyle name="Migliaia 8 3 3 2 2 3" xfId="21004" xr:uid="{D841D0E3-18F4-469D-BCB7-6521F28D9516}"/>
    <cellStyle name="Migliaia 8 3 3 2 3" xfId="11986" xr:uid="{FE69604D-8177-4387-8180-210BD7DD5B3E}"/>
    <cellStyle name="Migliaia 8 3 3 2 3 3" xfId="23984" xr:uid="{3614B7DB-1217-4D3C-AFF3-83597A5B8B2B}"/>
    <cellStyle name="Migliaia 8 3 3 2 4" xfId="28333" xr:uid="{DDF16749-E209-40E1-BC92-9D38CAE4BC8D}"/>
    <cellStyle name="Migliaia 8 3 3 2 5" xfId="18036" xr:uid="{E0B4506B-F693-48B9-9E82-1934AD0E798E}"/>
    <cellStyle name="Migliaia 8 3 3 3" xfId="7725" xr:uid="{40B644D5-77EA-466B-83AE-673DD888FAA8}"/>
    <cellStyle name="Migliaia 8 3 3 3 2" xfId="30196" xr:uid="{FAB3AB62-5B9F-44B9-BD6B-C20292F724D6}"/>
    <cellStyle name="Migliaia 8 3 3 3 3" xfId="19903" xr:uid="{4429CB9A-C04C-45F5-9DB5-4B9A95AA9BD5}"/>
    <cellStyle name="Migliaia 8 3 3 4" xfId="10888" xr:uid="{BFA3933C-5836-40E1-9C41-8EBAF81E9021}"/>
    <cellStyle name="Migliaia 8 3 3 4 2" xfId="33157" xr:uid="{F8ABC9C0-31DD-41EE-BCAB-A7A39E5125F0}"/>
    <cellStyle name="Migliaia 8 3 3 4 3" xfId="22882" xr:uid="{85BD7900-6624-41CB-B53E-65B01F74925A}"/>
    <cellStyle name="Migliaia 8 3 3 5" xfId="14153" xr:uid="{DD0D4DD1-1C59-4C24-990F-169A6AEEA6C4}"/>
    <cellStyle name="Migliaia 8 3 3 5 3" xfId="24789" xr:uid="{2809E4D8-3B47-46E5-BA9B-8FB2E41CC155}"/>
    <cellStyle name="Migliaia 8 3 3 6" xfId="27233" xr:uid="{1520ABD4-4F25-45A9-9CC3-050B06CEC049}"/>
    <cellStyle name="Migliaia 8 3 3 7" xfId="16934" xr:uid="{1AF4D91E-D3AB-4544-954A-2B0942253893}"/>
    <cellStyle name="Migliaia 8 3 3 8" xfId="4562" xr:uid="{0C452903-2378-47D2-B64F-1617FE57E469}"/>
    <cellStyle name="Migliaia 8 3 4" xfId="4082" xr:uid="{0960B31F-E408-4BE7-BD9E-91F7B92A29ED}"/>
    <cellStyle name="Migliaia 8 3 4 2" xfId="7439" xr:uid="{8F64FAD7-AB29-4729-A761-FEE2FCF61C77}"/>
    <cellStyle name="Migliaia 8 3 4 2 2" xfId="29939" xr:uid="{5A05B46D-E853-40EF-96DB-2EA5FE442D78}"/>
    <cellStyle name="Migliaia 8 3 4 2 3" xfId="19646" xr:uid="{68A49454-ADE2-4786-9404-A9DB773C78E3}"/>
    <cellStyle name="Migliaia 8 3 4 3" xfId="10630" xr:uid="{FD971529-E386-4696-8C6E-B4A67C5FF91D}"/>
    <cellStyle name="Migliaia 8 3 4 3 2" xfId="32900" xr:uid="{600E76E0-4FB1-458E-95B3-9B837CAB16BD}"/>
    <cellStyle name="Migliaia 8 3 4 3 3" xfId="22624" xr:uid="{A3D02009-5C18-4478-B9C6-2F6DFD7AA7E2}"/>
    <cellStyle name="Migliaia 8 3 4 4" xfId="26975" xr:uid="{ACEDAC7C-E0C5-46A9-98FD-D4D988281F5C}"/>
    <cellStyle name="Migliaia 8 3 4 5" xfId="16676" xr:uid="{3A07D358-AF97-4372-B55A-5304A1BF861E}"/>
    <cellStyle name="Migliaia 8 3 5" xfId="7186" xr:uid="{8496996F-1BF2-465F-85EE-EE5DBD563D6A}"/>
    <cellStyle name="Migliaia 8 3 5 2" xfId="29687" xr:uid="{8F762E31-E791-4670-8D34-7ABA852FBBA3}"/>
    <cellStyle name="Migliaia 8 3 5 3" xfId="19393" xr:uid="{4FE899DF-91CC-4009-AE83-309AA1A85D70}"/>
    <cellStyle name="Migliaia 8 3 6" xfId="10377" xr:uid="{BCE34FEB-1338-43B5-9F29-434296A82457}"/>
    <cellStyle name="Migliaia 8 3 6 2" xfId="32647" xr:uid="{21E80EFC-298D-47D1-9E4E-C1D5BC911079}"/>
    <cellStyle name="Migliaia 8 3 6 3" xfId="22371" xr:uid="{631ABA28-D19B-4FD2-8A24-FA0E95865667}"/>
    <cellStyle name="Migliaia 8 3 7" xfId="13498" xr:uid="{E6379B3F-A482-4798-A928-3314DDC8D904}"/>
    <cellStyle name="Migliaia 8 3 7 3" xfId="24367" xr:uid="{303191EF-94A1-4AD0-A42F-B20EB0EDCB46}"/>
    <cellStyle name="Migliaia 8 3 8" xfId="26723" xr:uid="{01BBC011-C23C-43BB-972F-C1C288CE1181}"/>
    <cellStyle name="Migliaia 8 3 9" xfId="16423" xr:uid="{29665C9F-CF49-46B3-B89E-C4F3A64B5422}"/>
    <cellStyle name="Migliaia 8 4" xfId="276" xr:uid="{69C0C082-2384-4D72-97B3-81281017020F}"/>
    <cellStyle name="Migliaia 8 4 2" xfId="763" xr:uid="{E5BC6182-D4F5-46D6-993B-29C987171131}"/>
    <cellStyle name="Migliaia 8 4 2 2" xfId="8970" xr:uid="{3245A850-69CD-4BB4-8091-EF5FDE686F4D}"/>
    <cellStyle name="Migliaia 8 4 2 2 2" xfId="31382" xr:uid="{D03CB39E-308F-439F-B098-62F6DF5219FC}"/>
    <cellStyle name="Migliaia 8 4 2 2 3" xfId="21093" xr:uid="{FB1D759A-FD61-4A9B-B511-587B2EF8A602}"/>
    <cellStyle name="Migliaia 8 4 2 3" xfId="12075" xr:uid="{3D7B85BA-0898-4FF4-985D-C45EEDC29433}"/>
    <cellStyle name="Migliaia 8 4 2 3 3" xfId="24073" xr:uid="{F8C8FD5A-1B61-44BF-9F8C-F36BCAEBE50E}"/>
    <cellStyle name="Migliaia 8 4 2 4" xfId="28419" xr:uid="{D36D4B2E-CDC9-4919-A83E-3A126201BEB0}"/>
    <cellStyle name="Migliaia 8 4 2 5" xfId="18125" xr:uid="{D99FF42B-13AB-4B62-A48B-0E694DBD852D}"/>
    <cellStyle name="Migliaia 8 4 2 6" xfId="33962" xr:uid="{5A76F0BB-2B40-40AC-83B7-825187D68317}"/>
    <cellStyle name="Migliaia 8 4 2 7" xfId="5772" xr:uid="{A57FC42B-3A31-403B-BDE7-D9BAAA7C7923}"/>
    <cellStyle name="Migliaia 8 4 3" xfId="519" xr:uid="{D71B336A-DB9E-4187-851A-D4F4DD5E7F86}"/>
    <cellStyle name="Migliaia 8 4 3 2" xfId="30096" xr:uid="{76C74F11-B278-4246-B436-CBA9B6272355}"/>
    <cellStyle name="Migliaia 8 4 3 3" xfId="19803" xr:uid="{2AB4F9FE-7CB6-4488-8F42-52F89F20A14B}"/>
    <cellStyle name="Migliaia 8 4 3 4" xfId="7610" xr:uid="{8CC185C7-9CA2-4EF0-98FB-758A4AE23B13}"/>
    <cellStyle name="Migliaia 8 4 4" xfId="10788" xr:uid="{AE384D51-C8AD-48C5-BB95-11EA8CF94E24}"/>
    <cellStyle name="Migliaia 8 4 4 2" xfId="33057" xr:uid="{E83FEECA-75D3-496C-8A08-078B6790CACB}"/>
    <cellStyle name="Migliaia 8 4 4 3" xfId="22782" xr:uid="{A2FD70FB-D709-4614-82D0-E689E7984142}"/>
    <cellStyle name="Migliaia 8 4 5" xfId="13865" xr:uid="{D95FD31D-6191-464C-9F7A-6550CEE8B99B}"/>
    <cellStyle name="Migliaia 8 4 5 3" xfId="24689" xr:uid="{C65413B8-7A03-4966-A615-591EBC203ED8}"/>
    <cellStyle name="Migliaia 8 4 6" xfId="27133" xr:uid="{84F9799E-4252-4B99-ACBB-C1C1F6493BB0}"/>
    <cellStyle name="Migliaia 8 4 7" xfId="16834" xr:uid="{0A63AE31-9302-4CC8-BCA5-389F598E4755}"/>
    <cellStyle name="Migliaia 8 4 8" xfId="1056" xr:uid="{D37EDE8B-DA51-4D3C-8FB6-EB674C859729}"/>
    <cellStyle name="Migliaia 8 4 9" xfId="4236" xr:uid="{1211A015-52A4-42CD-8E2A-2E517BDB712F}"/>
    <cellStyle name="Migliaia 8 5" xfId="576" xr:uid="{7B6416FC-7894-4CA9-8463-5630F6C7BE9B}"/>
    <cellStyle name="Migliaia 8 5 2" xfId="8743" xr:uid="{BEDF5758-3B72-4466-8147-B41EFAAE2459}"/>
    <cellStyle name="Migliaia 8 5 2 2" xfId="31173" xr:uid="{6235999A-0105-40C6-89FD-F87E31CC9C50}"/>
    <cellStyle name="Migliaia 8 5 2 3" xfId="20883" xr:uid="{972C1470-3F60-467C-9BDA-4C5EF39D49B3}"/>
    <cellStyle name="Migliaia 8 5 3" xfId="11865" xr:uid="{2FEB83EE-98AB-4054-A4CE-1DFBE9D20806}"/>
    <cellStyle name="Migliaia 8 5 3 3" xfId="23863" xr:uid="{859A5ACE-5173-4840-89EB-6EB4F0C2E9A0}"/>
    <cellStyle name="Migliaia 8 5 4" xfId="14603" xr:uid="{5DEB4E27-2492-4764-806C-391E66D6D860}"/>
    <cellStyle name="Migliaia 8 5 4 3" xfId="25243" xr:uid="{8BE0FBCF-844F-4107-B816-E117A69092E1}"/>
    <cellStyle name="Migliaia 8 5 5" xfId="28214" xr:uid="{AE387C36-DDB7-41BF-AB92-74EE4F6762C6}"/>
    <cellStyle name="Migliaia 8 5 6" xfId="17915" xr:uid="{776CFE96-85C6-40E5-A177-DF81D0FB89B0}"/>
    <cellStyle name="Migliaia 8 5 7" xfId="33775" xr:uid="{7D4649A8-FF8C-4F23-AAB5-070626240939}"/>
    <cellStyle name="Migliaia 8 5 8" xfId="5557" xr:uid="{F83E0675-523C-4835-B2CC-F537D49169A6}"/>
    <cellStyle name="Migliaia 8 6" xfId="333" xr:uid="{62AD08BF-EB96-46CD-AAE4-39D733FE87EE}"/>
    <cellStyle name="Migliaia 8 6 2" xfId="8613" xr:uid="{5095029B-802C-4401-B920-19CBD33D1A95}"/>
    <cellStyle name="Migliaia 8 6 2 2" xfId="31041" xr:uid="{0FA8C240-8EA2-4C0A-BB8B-0D93CC740A0D}"/>
    <cellStyle name="Migliaia 8 6 2 3" xfId="20752" xr:uid="{7DC19D14-625B-43F5-B2A2-636287BA415D}"/>
    <cellStyle name="Migliaia 8 6 3" xfId="11736" xr:uid="{75C77313-147B-4E3A-9BC3-D2C8A7C16BF8}"/>
    <cellStyle name="Migliaia 8 6 3 3" xfId="23731" xr:uid="{07F63F7E-6F67-4E34-B90E-A4C9968236BB}"/>
    <cellStyle name="Migliaia 8 6 4" xfId="14694" xr:uid="{421F0D18-0EC1-408D-B435-1CFD26B7EF44}"/>
    <cellStyle name="Migliaia 8 6 4 3" xfId="25334" xr:uid="{428C3A72-0CC4-411B-A6E5-4DBD1EB13504}"/>
    <cellStyle name="Migliaia 8 6 5" xfId="28082" xr:uid="{88523F0B-C525-4834-BDF6-20BD4FC3A2BC}"/>
    <cellStyle name="Migliaia 8 6 6" xfId="17783" xr:uid="{50B18B0E-A695-45E2-8A25-1585A1C6E743}"/>
    <cellStyle name="Migliaia 8 6 7" xfId="5437" xr:uid="{0C23F40C-C53E-45C8-81E4-5CACBA1F26AF}"/>
    <cellStyle name="Migliaia 8 7" xfId="5369" xr:uid="{26C357EC-693A-4668-964F-566094C31575}"/>
    <cellStyle name="Migliaia 8 7 2" xfId="8545" xr:uid="{BD04E425-3CCE-4724-A03A-BFD65D1A89C1}"/>
    <cellStyle name="Migliaia 8 7 2 2" xfId="30974" xr:uid="{BE2B3E02-955D-45C1-9DF1-8F12CE0512D9}"/>
    <cellStyle name="Migliaia 8 7 2 3" xfId="20684" xr:uid="{CFB84C8A-2FAB-462C-A752-28E06F1CC168}"/>
    <cellStyle name="Migliaia 8 7 3" xfId="11668" xr:uid="{BA0F1569-66DF-404B-8DDD-2A206AE1EF29}"/>
    <cellStyle name="Migliaia 8 7 3 3" xfId="23663" xr:uid="{B837DC0B-406D-4E0B-9946-A9B0F32F3BF0}"/>
    <cellStyle name="Migliaia 8 7 4" xfId="14778" xr:uid="{88EAD012-4040-43B3-AC64-505E91C9D5A5}"/>
    <cellStyle name="Migliaia 8 7 4 3" xfId="25417" xr:uid="{DD4CA515-BD82-4081-8369-639ED6CF3776}"/>
    <cellStyle name="Migliaia 8 7 5" xfId="28014" xr:uid="{02321BC7-3EF0-460E-A676-3BDC42AE51E3}"/>
    <cellStyle name="Migliaia 8 7 6" xfId="17715" xr:uid="{D1C4A44C-BA92-4265-B197-FB054EEA0EB9}"/>
    <cellStyle name="Migliaia 8 8" xfId="5234" xr:uid="{2CF8B951-5A4F-4DC7-BF5A-1E9A654E5AA9}"/>
    <cellStyle name="Migliaia 8 8 2" xfId="8410" xr:uid="{912F8521-FDBD-4DB1-82CC-96BD44136A64}"/>
    <cellStyle name="Migliaia 8 8 2 2" xfId="30839" xr:uid="{3BAAECFF-5339-494E-B5C6-328F8480CA6A}"/>
    <cellStyle name="Migliaia 8 8 2 3" xfId="20549" xr:uid="{AB5AFB76-05C1-40EB-9455-56EA3D0B2D53}"/>
    <cellStyle name="Migliaia 8 8 3" xfId="11533" xr:uid="{45B71108-089E-43B9-9A5F-11538685CD7C}"/>
    <cellStyle name="Migliaia 8 8 3 3" xfId="23528" xr:uid="{1E085AB7-4CEF-4A48-B170-D2906D9CF3CB}"/>
    <cellStyle name="Migliaia 8 8 4" xfId="14686" xr:uid="{2E8D420E-DE2A-4A79-87AC-45FF476CCFBA}"/>
    <cellStyle name="Migliaia 8 8 4 3" xfId="25326" xr:uid="{0BC481FD-9619-479F-93D4-D8B2113D9F0D}"/>
    <cellStyle name="Migliaia 8 8 5" xfId="27879" xr:uid="{18E9A8DB-E649-4CC5-8BDA-155ABD46E637}"/>
    <cellStyle name="Migliaia 8 8 6" xfId="17580" xr:uid="{338D2F3E-8734-433B-8135-2B9313BACCEA}"/>
    <cellStyle name="Migliaia 8 9" xfId="5031" xr:uid="{85A68530-DADA-4305-A187-A217039F5B96}"/>
    <cellStyle name="Migliaia 8 9 2" xfId="8206" xr:uid="{B98A4E59-B3D6-455C-ACAC-B193A292EBAB}"/>
    <cellStyle name="Migliaia 8 9 2 2" xfId="30649" xr:uid="{1BCD14A0-A70C-4E8B-9034-C9213378D932}"/>
    <cellStyle name="Migliaia 8 9 2 3" xfId="20359" xr:uid="{67E00A04-3C0E-44E2-94AF-A7ADF275989E}"/>
    <cellStyle name="Migliaia 8 9 3" xfId="11343" xr:uid="{E22A4459-74D7-441B-8AC3-CB3DF8AAAEEB}"/>
    <cellStyle name="Migliaia 8 9 3 3" xfId="23338" xr:uid="{6458E52A-73E2-452E-840A-621EE966E4EA}"/>
    <cellStyle name="Migliaia 8 9 4" xfId="14876" xr:uid="{341B3C7D-2498-4FA5-888E-02B189014A16}"/>
    <cellStyle name="Migliaia 8 9 4 3" xfId="25512" xr:uid="{058DB7F2-5A87-4DAC-B575-BB3DD42F02B8}"/>
    <cellStyle name="Migliaia 8 9 5" xfId="27689" xr:uid="{91FE374C-1EC8-4A66-8E56-D57CA9EAF291}"/>
    <cellStyle name="Migliaia 8 9 6" xfId="17390" xr:uid="{20B8EE38-05FE-4FA4-95C0-2878B04EBEC6}"/>
    <cellStyle name="Migliaia 80" xfId="3162" xr:uid="{3A5059FC-DCB0-4EA0-9CF7-70F54E29BF42}"/>
    <cellStyle name="Migliaia 80 2" xfId="6509" xr:uid="{9811FF04-5954-4557-8A55-1AC6154A1D47}"/>
    <cellStyle name="Migliaia 80 2 2" xfId="29025" xr:uid="{0946512A-CAF5-4240-8381-B1064AD546FD}"/>
    <cellStyle name="Migliaia 80 2 3" xfId="18731" xr:uid="{48C4D612-43DC-4DFE-A5E3-EC6FC463C177}"/>
    <cellStyle name="Migliaia 80 3" xfId="9715" xr:uid="{504C68BD-0F85-4AB3-8445-B51348C43671}"/>
    <cellStyle name="Migliaia 80 3 2" xfId="31985" xr:uid="{068F6B22-FD2A-496A-94ED-4A793605C6DB}"/>
    <cellStyle name="Migliaia 80 3 3" xfId="21709" xr:uid="{CE44D1DF-3252-42DD-B848-5AC4D0573EA4}"/>
    <cellStyle name="Migliaia 80 4" xfId="26061" xr:uid="{5941B563-3C3B-4355-8B1A-910E85DE17D5}"/>
    <cellStyle name="Migliaia 80 5" xfId="15761" xr:uid="{A4B5BA96-760F-4497-BC24-A949CA90ECA8}"/>
    <cellStyle name="Migliaia 81" xfId="3106" xr:uid="{DA0B9DDE-0696-424C-AA07-37609C6E438A}"/>
    <cellStyle name="Migliaia 81 2" xfId="6453" xr:uid="{4D3FA913-327F-46B7-88C6-C624EFA53A0B}"/>
    <cellStyle name="Migliaia 81 2 2" xfId="28969" xr:uid="{DF7D4222-8E16-42CA-B2CD-65043C205059}"/>
    <cellStyle name="Migliaia 81 2 3" xfId="18675" xr:uid="{E514619B-EBAE-4F5B-AEA4-43E88DE2FD88}"/>
    <cellStyle name="Migliaia 81 3" xfId="9659" xr:uid="{8E233F5A-2B55-4895-BA36-458E92A2990D}"/>
    <cellStyle name="Migliaia 81 3 2" xfId="31929" xr:uid="{2DB606AE-B37A-4F69-81B6-C167B48313EB}"/>
    <cellStyle name="Migliaia 81 3 3" xfId="21653" xr:uid="{E83BBA65-63DB-487E-926B-F7E4919EB141}"/>
    <cellStyle name="Migliaia 81 4" xfId="26005" xr:uid="{F0B9810D-0ABE-41E8-BE7A-F5F7065B7466}"/>
    <cellStyle name="Migliaia 81 5" xfId="15705" xr:uid="{62B0EE75-D7E5-4842-9F6C-1B78271A6C5B}"/>
    <cellStyle name="Migliaia 82" xfId="3044" xr:uid="{54BB834E-3DF6-4120-B3BC-4C6CEDCF8442}"/>
    <cellStyle name="Migliaia 82 2" xfId="6391" xr:uid="{252C90DD-0016-48A0-AE61-4C008732710D}"/>
    <cellStyle name="Migliaia 82 2 2" xfId="28907" xr:uid="{8E307449-9E2C-4C2B-A830-6678DDC71DEB}"/>
    <cellStyle name="Migliaia 82 2 3" xfId="18613" xr:uid="{466F1194-478D-4BE3-AE95-08CB8BCDE9A8}"/>
    <cellStyle name="Migliaia 82 3" xfId="9597" xr:uid="{C46B1745-CC2D-4C98-801F-F140BBC6564B}"/>
    <cellStyle name="Migliaia 82 3 2" xfId="31867" xr:uid="{02021B14-2867-4853-82D4-86CB5682D7D9}"/>
    <cellStyle name="Migliaia 82 3 3" xfId="21591" xr:uid="{E971DC14-37E6-4C9A-9900-7D1A2D8AA456}"/>
    <cellStyle name="Migliaia 82 4" xfId="25943" xr:uid="{DB6C6A63-A8B8-4450-B979-BAE9EE96518D}"/>
    <cellStyle name="Migliaia 82 5" xfId="15643" xr:uid="{D7BF7E27-0510-479C-B29F-15EC2B0C2AC6}"/>
    <cellStyle name="Migliaia 83" xfId="2856" xr:uid="{F02604E1-0680-4E83-8AAE-09436AB6A73B}"/>
    <cellStyle name="Migliaia 83 2" xfId="6267" xr:uid="{2C314760-0783-4BD3-8176-76FEEE2C207A}"/>
    <cellStyle name="Migliaia 83 2 2" xfId="28813" xr:uid="{7AEEB808-06F5-4ADB-9F3F-2A2EE7E733AF}"/>
    <cellStyle name="Migliaia 83 2 3" xfId="18519" xr:uid="{5D5E2E5C-CC3C-44EB-BC9A-7D5047D6AF37}"/>
    <cellStyle name="Migliaia 83 3" xfId="9494" xr:uid="{288DBF30-217E-483D-A936-FB9234637FAB}"/>
    <cellStyle name="Migliaia 83 3 2" xfId="31773" xr:uid="{7677738D-16C5-4BCE-ABE2-083AF37A8F14}"/>
    <cellStyle name="Migliaia 83 3 3" xfId="21497" xr:uid="{CFBAB1A8-3F96-48B9-9D9B-78CC8532F4D3}"/>
    <cellStyle name="Migliaia 83 4" xfId="25840" xr:uid="{F25BE3EE-435D-4C37-9606-8AE911FAEE22}"/>
    <cellStyle name="Migliaia 83 5" xfId="15540" xr:uid="{318312B2-7810-423D-8621-90F26B9928C4}"/>
    <cellStyle name="Migliaia 84" xfId="2685" xr:uid="{440F1F6C-B287-43B2-A001-6B06B7D5A948}"/>
    <cellStyle name="Migliaia 84 2" xfId="6221" xr:uid="{991AA6F2-C4C1-4683-A7C6-7E86E5788589}"/>
    <cellStyle name="Migliaia 84 2 2" xfId="28782" xr:uid="{508056B2-5CDE-4738-B9F6-9502EB3843E5}"/>
    <cellStyle name="Migliaia 84 2 3" xfId="18488" xr:uid="{2B515792-BDE3-472A-82F8-CC286D4A7F85}"/>
    <cellStyle name="Migliaia 84 3" xfId="9463" xr:uid="{2E781B95-2C40-4DF7-8643-07F215B74A96}"/>
    <cellStyle name="Migliaia 84 3 2" xfId="31742" xr:uid="{3EF50BF6-EC0F-4A6A-9807-4C4B6A802FFD}"/>
    <cellStyle name="Migliaia 84 3 3" xfId="21466" xr:uid="{E1CC5EBE-1291-479B-9B2E-605164BA64CD}"/>
    <cellStyle name="Migliaia 84 4" xfId="25809" xr:uid="{6A27B991-710E-4371-8A1C-A3D6A632805E}"/>
    <cellStyle name="Migliaia 84 5" xfId="15509" xr:uid="{CBAD6ECE-05E3-462C-80C7-930A923C9532}"/>
    <cellStyle name="Migliaia 85" xfId="2848" xr:uid="{3898F6E6-CD23-49D6-9D50-6AE254217F6D}"/>
    <cellStyle name="Migliaia 85 2" xfId="6259" xr:uid="{2D2A889B-4D0B-4E9C-BD5D-C6809E5AAFF4}"/>
    <cellStyle name="Migliaia 85 2 2" xfId="28805" xr:uid="{2B86BE84-31FA-4B1A-BA82-412A8A2CEC33}"/>
    <cellStyle name="Migliaia 85 2 3" xfId="18511" xr:uid="{4B35A976-A6CE-4427-A8FE-56FF8EB8A354}"/>
    <cellStyle name="Migliaia 85 3" xfId="9486" xr:uid="{79AE4039-2262-48C0-BFE4-EAB85544A306}"/>
    <cellStyle name="Migliaia 85 3 2" xfId="31765" xr:uid="{3A935020-8070-4606-8567-8F2D499BB6D5}"/>
    <cellStyle name="Migliaia 85 3 3" xfId="21489" xr:uid="{8D1399F0-F1C4-4CF1-A7FB-3ECF898E1C35}"/>
    <cellStyle name="Migliaia 85 4" xfId="25832" xr:uid="{34F21145-96F2-4393-9D55-F5EB9CF12127}"/>
    <cellStyle name="Migliaia 85 5" xfId="15532" xr:uid="{D6F6BB51-7A91-4904-BA47-1EA57AB4448A}"/>
    <cellStyle name="Migliaia 86" xfId="2682" xr:uid="{8306171C-3435-48D8-8C43-25725E5CA18E}"/>
    <cellStyle name="Migliaia 86 2" xfId="6218" xr:uid="{361B51BA-7425-4620-AB6E-9B55AC203D26}"/>
    <cellStyle name="Migliaia 86 2 2" xfId="28779" xr:uid="{76126815-D324-4E4E-8988-4FB88EC1555C}"/>
    <cellStyle name="Migliaia 86 2 3" xfId="18485" xr:uid="{F99472B9-E3BB-41D8-81E5-360A52C9969B}"/>
    <cellStyle name="Migliaia 86 3" xfId="9460" xr:uid="{0175C6C4-205F-4945-ABC4-8F82E732DDA9}"/>
    <cellStyle name="Migliaia 86 3 2" xfId="31739" xr:uid="{917244C6-0774-4F2A-87A4-B9DEC7F23378}"/>
    <cellStyle name="Migliaia 86 3 3" xfId="21463" xr:uid="{3C3879FF-6FE3-43F9-99AA-4A86FDD1161E}"/>
    <cellStyle name="Migliaia 86 4" xfId="25806" xr:uid="{2D981C5B-D407-4DAB-8C3B-37BA9A6AB040}"/>
    <cellStyle name="Migliaia 86 5" xfId="15506" xr:uid="{58D09C03-9DCA-40DE-A442-FB3DE0504B6D}"/>
    <cellStyle name="Migliaia 87" xfId="2676" xr:uid="{429DEA49-7AA6-4CCE-8C12-8DB63E52001E}"/>
    <cellStyle name="Migliaia 87 2" xfId="6213" xr:uid="{7D4B8136-D962-46AB-9A47-62055AAED841}"/>
    <cellStyle name="Migliaia 87 2 2" xfId="28774" xr:uid="{9023E19C-CE55-4B5B-9415-1F8ACE593A25}"/>
    <cellStyle name="Migliaia 87 2 3" xfId="18480" xr:uid="{1216D273-85ED-4DF3-8AD9-E01635CF36CF}"/>
    <cellStyle name="Migliaia 87 3" xfId="9455" xr:uid="{DDBA7D90-4E02-4730-BE94-9CC96BACCBE3}"/>
    <cellStyle name="Migliaia 87 3 2" xfId="31734" xr:uid="{63457691-258D-4F3B-85A8-79C0BFEACA82}"/>
    <cellStyle name="Migliaia 87 3 3" xfId="21458" xr:uid="{CAF2C97A-8185-4531-ADF6-78F399F58CA2}"/>
    <cellStyle name="Migliaia 87 4" xfId="25801" xr:uid="{5E5A46B3-C6DB-4BB4-A47E-27E402B7CD5F}"/>
    <cellStyle name="Migliaia 87 5" xfId="15501" xr:uid="{E061EC17-EAF7-46E0-B1CA-137E05137C8B}"/>
    <cellStyle name="Migliaia 88" xfId="2582" xr:uid="{53094D42-6495-46CB-AEC2-62CAE52E7E7D}"/>
    <cellStyle name="Migliaia 88 2" xfId="6179" xr:uid="{A5664639-FF8E-403C-9F74-C6E997EB81FE}"/>
    <cellStyle name="Migliaia 88 2 2" xfId="28753" xr:uid="{3F4F7063-9599-4171-8107-8FF3FAD95A0E}"/>
    <cellStyle name="Migliaia 88 2 3" xfId="18459" xr:uid="{5BCDA301-9EC0-4019-B148-8D8BC178AF7D}"/>
    <cellStyle name="Migliaia 88 3" xfId="9434" xr:uid="{C59A329D-B1F8-419F-B009-5A6FB7C22451}"/>
    <cellStyle name="Migliaia 88 3 2" xfId="31713" xr:uid="{A51ACE1A-1DDF-40DB-8BD1-2DB72D687D48}"/>
    <cellStyle name="Migliaia 88 3 3" xfId="21437" xr:uid="{BED0A0FB-31C0-4B0D-85E5-F5E055066163}"/>
    <cellStyle name="Migliaia 88 4" xfId="25780" xr:uid="{856AC3AC-B055-45EE-8F4E-28EA7670E3DA}"/>
    <cellStyle name="Migliaia 88 5" xfId="15480" xr:uid="{BF7B5BE7-41E6-446B-BF93-29045A73FF30}"/>
    <cellStyle name="Migliaia 89" xfId="2562" xr:uid="{DC3EC624-03F1-4164-A171-CCAA3F599CE2}"/>
    <cellStyle name="Migliaia 89 2" xfId="6165" xr:uid="{FFA26CB4-1DF4-4A04-9677-5EDEFD2C0308}"/>
    <cellStyle name="Migliaia 89 2 2" xfId="28740" xr:uid="{72F3AFBC-EBFA-49FE-BA1D-37B5ACA3D6D3}"/>
    <cellStyle name="Migliaia 89 2 3" xfId="18446" xr:uid="{8A297667-766E-494C-AA78-35F4F2EFEFAA}"/>
    <cellStyle name="Migliaia 89 3" xfId="9421" xr:uid="{11AB75EE-1BBF-47FE-AF3C-45E5F69780C6}"/>
    <cellStyle name="Migliaia 89 3 2" xfId="31700" xr:uid="{75F4273F-D78D-4EAF-A4A7-310FABD58EDA}"/>
    <cellStyle name="Migliaia 89 3 3" xfId="21424" xr:uid="{EE1199AE-516D-4E75-BA64-1643A3BB25F9}"/>
    <cellStyle name="Migliaia 89 4" xfId="25767" xr:uid="{7B7B1746-45EF-4722-88CB-00149117CE6D}"/>
    <cellStyle name="Migliaia 89 5" xfId="15467" xr:uid="{157414F7-8FF2-4DF7-9F73-BDD947D52969}"/>
    <cellStyle name="Migliaia 9" xfId="115" xr:uid="{F19F40CF-3E98-4A52-8739-F405D9BBC615}"/>
    <cellStyle name="Migliaia 9 10" xfId="4870" xr:uid="{6D8B5ED8-B5FB-41FE-A1CD-2B493C45A174}"/>
    <cellStyle name="Migliaia 9 10 2" xfId="8045" xr:uid="{C4E0EAA2-FF7A-492B-9E61-607B2E609D46}"/>
    <cellStyle name="Migliaia 9 10 2 2" xfId="30516" xr:uid="{C7528A44-827A-42BF-BBB0-16DB72912D6E}"/>
    <cellStyle name="Migliaia 9 10 2 3" xfId="20226" xr:uid="{C324B062-EBA6-4CF2-BD20-B819720E0EA7}"/>
    <cellStyle name="Migliaia 9 10 3" xfId="11210" xr:uid="{550D5A55-6416-4F9F-A539-52FDF0B8BF4E}"/>
    <cellStyle name="Migliaia 9 10 3 3" xfId="23205" xr:uid="{010A1DFE-1F77-4E0F-9AE3-C7562F7EEDB9}"/>
    <cellStyle name="Migliaia 9 10 4" xfId="27556" xr:uid="{23347583-0DD9-4571-B012-DEAD7E060B88}"/>
    <cellStyle name="Migliaia 9 10 5" xfId="17257" xr:uid="{D260E9A0-70C3-4865-A98C-4BCDE12D4ABC}"/>
    <cellStyle name="Migliaia 9 11" xfId="3992" xr:uid="{827EEA50-4101-4A4C-9AB0-B3F0AD53D91A}"/>
    <cellStyle name="Migliaia 9 11 2" xfId="7347" xr:uid="{4CDAE51A-40B2-403B-9C96-85E178B18041}"/>
    <cellStyle name="Migliaia 9 11 2 2" xfId="29847" xr:uid="{E92D9232-B1EB-44EB-BB9C-94FEEA5D0F87}"/>
    <cellStyle name="Migliaia 9 11 2 3" xfId="19554" xr:uid="{B299179A-3523-4777-8470-A866688CE689}"/>
    <cellStyle name="Migliaia 9 11 3" xfId="10538" xr:uid="{D845D57C-FC53-43EC-822B-736A2324E9A2}"/>
    <cellStyle name="Migliaia 9 11 3 2" xfId="32808" xr:uid="{5CE34967-35EA-44D0-A37A-011BDC755ECA}"/>
    <cellStyle name="Migliaia 9 11 3 3" xfId="22532" xr:uid="{8A5C359E-2ECC-43C5-8E49-6625A52CFD50}"/>
    <cellStyle name="Migliaia 9 11 4" xfId="26884" xr:uid="{F747E4D0-C268-4334-A779-22A31A61A573}"/>
    <cellStyle name="Migliaia 9 11 5" xfId="16584" xr:uid="{E7664C70-DFAB-4B34-B8D1-A8A25362B92F}"/>
    <cellStyle name="Migliaia 9 12" xfId="3807" xr:uid="{1516B7BC-9444-49DC-8739-8D14B49B891D}"/>
    <cellStyle name="Migliaia 9 12 2" xfId="7096" xr:uid="{045A67D8-4181-4F19-A59B-23F8AA691722}"/>
    <cellStyle name="Migliaia 9 12 2 2" xfId="29597" xr:uid="{9B3FAE42-C006-416F-83D1-7EF0FC08DA43}"/>
    <cellStyle name="Migliaia 9 12 2 3" xfId="19303" xr:uid="{BFF5B8AC-13DE-4F65-A8C4-8F49A2A72DE0}"/>
    <cellStyle name="Migliaia 9 12 3" xfId="10287" xr:uid="{D5EB766E-7ED5-447E-AA91-5CF6F66117A9}"/>
    <cellStyle name="Migliaia 9 12 3 2" xfId="32557" xr:uid="{5860A3E5-9327-49A4-AE7C-5D83F2ED3CD5}"/>
    <cellStyle name="Migliaia 9 12 3 3" xfId="22281" xr:uid="{C222FD0F-6BD2-4B01-9EB4-82A2F502D5B4}"/>
    <cellStyle name="Migliaia 9 12 4" xfId="26633" xr:uid="{66D81BC7-C771-4F9A-97D5-C273FDE982C3}"/>
    <cellStyle name="Migliaia 9 12 5" xfId="16333" xr:uid="{983151C8-6CCA-4C27-A47C-CF5BF3C03B47}"/>
    <cellStyle name="Migliaia 9 13" xfId="3693" xr:uid="{0FD73FCB-7C63-4102-8167-4EF762AD1353}"/>
    <cellStyle name="Migliaia 9 13 2" xfId="6985" xr:uid="{8210CDAD-D1D1-4BF6-9C8E-70322A512D0B}"/>
    <cellStyle name="Migliaia 9 13 2 2" xfId="29486" xr:uid="{323D9956-EB0E-40C4-8ACB-EC685706EE1D}"/>
    <cellStyle name="Migliaia 9 13 2 3" xfId="19192" xr:uid="{F6D837AD-E709-4492-88BB-41C93F24A87A}"/>
    <cellStyle name="Migliaia 9 13 3" xfId="10176" xr:uid="{55C6E7F5-168A-45BD-95F5-038D0C103273}"/>
    <cellStyle name="Migliaia 9 13 3 2" xfId="32446" xr:uid="{7F13BADC-2F61-4C64-8DC2-61E908FD721F}"/>
    <cellStyle name="Migliaia 9 13 3 3" xfId="22170" xr:uid="{B391809F-D592-4039-B7A2-E8A6E50064CF}"/>
    <cellStyle name="Migliaia 9 13 4" xfId="26522" xr:uid="{DA015951-20DE-48DD-9FEF-11D03638E27B}"/>
    <cellStyle name="Migliaia 9 13 5" xfId="16222" xr:uid="{91AD9DBC-54FB-4D60-AB57-61AA30686A5B}"/>
    <cellStyle name="Migliaia 9 14" xfId="3612" xr:uid="{58EF298D-E413-4F36-A5C4-37C84244361C}"/>
    <cellStyle name="Migliaia 9 14 2" xfId="6898" xr:uid="{09F8917D-AF36-4D3F-A2F1-F408B263D1E1}"/>
    <cellStyle name="Migliaia 9 14 2 2" xfId="29399" xr:uid="{D1A9B4E9-52CC-4D47-9138-484FC38A79A3}"/>
    <cellStyle name="Migliaia 9 14 2 3" xfId="19105" xr:uid="{09929D58-F622-4460-BD5E-9DE7EC54AC2F}"/>
    <cellStyle name="Migliaia 9 14 3" xfId="10089" xr:uid="{12638BD1-4151-4845-A027-549046D6F8EA}"/>
    <cellStyle name="Migliaia 9 14 3 2" xfId="32359" xr:uid="{5F7672C7-F6F6-4379-9254-222988C34D01}"/>
    <cellStyle name="Migliaia 9 14 3 3" xfId="22083" xr:uid="{2C6F8BB0-5137-4D0D-9826-5CB1F04966E8}"/>
    <cellStyle name="Migliaia 9 14 4" xfId="26435" xr:uid="{E520B5B3-54B0-4982-9D04-6648F766A375}"/>
    <cellStyle name="Migliaia 9 14 5" xfId="16135" xr:uid="{0BFC8655-0F00-4428-98B9-AD62E66B4E4A}"/>
    <cellStyle name="Migliaia 9 15" xfId="3514" xr:uid="{4BD35323-53B1-4D2D-8541-D3A7F4D80801}"/>
    <cellStyle name="Migliaia 9 15 2" xfId="6799" xr:uid="{488D5D5A-10A8-44FA-92F7-A23377A4AE90}"/>
    <cellStyle name="Migliaia 9 15 2 2" xfId="29300" xr:uid="{E2AC45C8-8036-4237-BB5C-00B7584A5CE6}"/>
    <cellStyle name="Migliaia 9 15 2 3" xfId="19006" xr:uid="{E161B486-9E8B-4D5F-B837-C9BDD4E59565}"/>
    <cellStyle name="Migliaia 9 15 3" xfId="9990" xr:uid="{A21254CA-CA4E-4B4C-81D9-A68CB35C88D1}"/>
    <cellStyle name="Migliaia 9 15 3 2" xfId="32260" xr:uid="{D89A617C-3F32-4379-B590-F3EDFC553E1E}"/>
    <cellStyle name="Migliaia 9 15 3 3" xfId="21984" xr:uid="{6EF992B2-24DA-4EA6-AF85-EF92935320D3}"/>
    <cellStyle name="Migliaia 9 15 4" xfId="26336" xr:uid="{FA33F9B8-3186-4699-97CA-501D94F904ED}"/>
    <cellStyle name="Migliaia 9 15 5" xfId="16036" xr:uid="{4214DE21-F252-4B2D-8389-596EADEC22BD}"/>
    <cellStyle name="Migliaia 9 16" xfId="2942" xr:uid="{5AC42810-5CF4-4BF6-946F-BBAABB29A3C6}"/>
    <cellStyle name="Migliaia 9 16 2" xfId="6331" xr:uid="{FE82A487-3D25-4513-82C8-C1EB5E839B70}"/>
    <cellStyle name="Migliaia 9 16 2 2" xfId="28848" xr:uid="{7ECC01AE-A4BF-4A11-9178-4AE9E5F5DFF6}"/>
    <cellStyle name="Migliaia 9 16 2 3" xfId="18554" xr:uid="{6B827F11-C6A3-421D-917F-9D07350301A2}"/>
    <cellStyle name="Migliaia 9 16 3" xfId="9537" xr:uid="{F9E70C39-D452-4448-A198-10D4027217FE}"/>
    <cellStyle name="Migliaia 9 16 3 2" xfId="31808" xr:uid="{F28D029D-64B3-49A7-953F-711CB82B7061}"/>
    <cellStyle name="Migliaia 9 16 3 3" xfId="21532" xr:uid="{36CB5319-F320-4F39-AD6F-1C1141DE22B1}"/>
    <cellStyle name="Migliaia 9 16 4" xfId="25883" xr:uid="{633FC2F6-F65C-4658-8C88-798FB0685344}"/>
    <cellStyle name="Migliaia 9 16 5" xfId="15583" xr:uid="{07B24C1B-1231-45C7-9F7A-23308B3153C6}"/>
    <cellStyle name="Migliaia 9 17" xfId="6252" xr:uid="{ACEA9679-FD3A-48B9-B2CD-E2191C125D45}"/>
    <cellStyle name="Migliaia 9 17 2" xfId="28798" xr:uid="{A90C80D1-965B-4FB5-9EAE-8C3DB389EFA7}"/>
    <cellStyle name="Migliaia 9 17 3" xfId="18504" xr:uid="{5B151441-3468-43B3-A806-A50A3F8EF03E}"/>
    <cellStyle name="Migliaia 9 18" xfId="9479" xr:uid="{E238D7D5-3207-4682-B8AB-D3EC1B434FFB}"/>
    <cellStyle name="Migliaia 9 18 2" xfId="31758" xr:uid="{DE9D9710-EAA2-4132-8EA1-01C25BA0838E}"/>
    <cellStyle name="Migliaia 9 18 3" xfId="21482" xr:uid="{0A512434-5208-4052-A9B3-BF3760FB606B}"/>
    <cellStyle name="Migliaia 9 19" xfId="13113" xr:uid="{AC3E872F-6072-45DE-9FAC-97A10D1A5809}"/>
    <cellStyle name="Migliaia 9 19 3" xfId="24259" xr:uid="{0B142530-7F99-491C-80B7-7E60E03FD73F}"/>
    <cellStyle name="Migliaia 9 2" xfId="1096" xr:uid="{900E8DA9-3D37-41C6-A5F3-08B2D9D03C51}"/>
    <cellStyle name="Migliaia 9 2 10" xfId="10451" xr:uid="{A5414AFB-2E33-4628-80A4-72AECA90057A}"/>
    <cellStyle name="Migliaia 9 2 10 2" xfId="32721" xr:uid="{0938C4E7-6158-4884-AD3C-45D22C7F40AF}"/>
    <cellStyle name="Migliaia 9 2 10 3" xfId="22445" xr:uid="{E40959CD-CE3B-4DC3-A198-EC9F8325D0DD}"/>
    <cellStyle name="Migliaia 9 2 11" xfId="13570" xr:uid="{9A2A277A-861B-4788-97B5-9E24EB72B3E7}"/>
    <cellStyle name="Migliaia 9 2 11 3" xfId="24441" xr:uid="{3BDDC445-FD09-4220-9A4A-C175CDADD92E}"/>
    <cellStyle name="Migliaia 9 2 12" xfId="15105" xr:uid="{44D1FE5B-FB3B-4E0D-B350-0DEB2C6EF689}"/>
    <cellStyle name="Migliaia 9 2 12 2" xfId="26797" xr:uid="{A2267C21-8745-4232-A773-14EAF9A141C4}"/>
    <cellStyle name="Migliaia 9 2 13" xfId="16497" xr:uid="{9D35168E-C638-4633-A846-87FABDC763C9}"/>
    <cellStyle name="Migliaia 9 2 16" xfId="2050" xr:uid="{605D9310-BEA2-4917-9865-0D1090D2EB85}"/>
    <cellStyle name="Migliaia 9 2 2" xfId="1315" xr:uid="{E078D5BD-6443-4F91-8DA8-C697843203C4}"/>
    <cellStyle name="Migliaia 9 2 2 10" xfId="2184" xr:uid="{4235FD1A-6C39-435B-B394-3BABE6379919}"/>
    <cellStyle name="Migliaia 9 2 2 2" xfId="1857" xr:uid="{75078051-4D09-4B1F-B65B-AEFB5143D6EC}"/>
    <cellStyle name="Migliaia 9 2 2 2 2" xfId="9044" xr:uid="{4D005604-DA25-4FC0-A936-6592B27A8847}"/>
    <cellStyle name="Migliaia 9 2 2 2 2 2" xfId="31454" xr:uid="{28C0976F-7C55-4DC9-B2EB-BDF05136F854}"/>
    <cellStyle name="Migliaia 9 2 2 2 2 3" xfId="21167" xr:uid="{1DA6DAF9-5AFF-4BE5-8A2D-6A57A36FD990}"/>
    <cellStyle name="Migliaia 9 2 2 2 3" xfId="12148" xr:uid="{824CA74D-ADCE-423F-A2AC-C90216009D37}"/>
    <cellStyle name="Migliaia 9 2 2 2 3 3" xfId="24147" xr:uid="{4340BCDD-C105-4FF1-AAD0-740E1FB63B6E}"/>
    <cellStyle name="Migliaia 9 2 2 2 4" xfId="14383" xr:uid="{97147273-E804-4D72-ADB9-AB16C02EB042}"/>
    <cellStyle name="Migliaia 9 2 2 2 4 3" xfId="25021" xr:uid="{B713E710-8886-4745-9F0D-ECE7CC9C5D8D}"/>
    <cellStyle name="Migliaia 9 2 2 2 5" xfId="28493" xr:uid="{110E7E71-3250-4874-A608-0A72BA470ED6}"/>
    <cellStyle name="Migliaia 9 2 2 2 6" xfId="18199" xr:uid="{6BB9E3EE-63D4-4F86-9400-978C2199F4BF}"/>
    <cellStyle name="Migliaia 9 2 2 2 8" xfId="5840" xr:uid="{F7D6CA0A-7CF5-452C-B386-9BC160781D5D}"/>
    <cellStyle name="Migliaia 9 2 2 3" xfId="7957" xr:uid="{27AFC701-6696-4A89-B51C-E6AEEA391C43}"/>
    <cellStyle name="Migliaia 9 2 2 3 2" xfId="30430" xr:uid="{C199916C-6F47-41E1-BDCC-5FFF7698BF7B}"/>
    <cellStyle name="Migliaia 9 2 2 3 3" xfId="20139" xr:uid="{76019547-7A29-4382-9195-98EC8BD4E321}"/>
    <cellStyle name="Migliaia 9 2 2 4" xfId="11123" xr:uid="{25E14557-F7F9-4CFA-8A63-6113DDA7899A}"/>
    <cellStyle name="Migliaia 9 2 2 4 2" xfId="33392" xr:uid="{6B3D3471-7840-4A04-98E8-7852C44B7D1C}"/>
    <cellStyle name="Migliaia 9 2 2 4 3" xfId="23118" xr:uid="{00745856-EC04-4AC4-A595-0AA47DA1CC41}"/>
    <cellStyle name="Migliaia 9 2 2 5" xfId="13779" xr:uid="{7D1940C8-BD63-40D6-BA6D-323AE3218939}"/>
    <cellStyle name="Migliaia 9 2 2 5 3" xfId="24604" xr:uid="{38498683-C517-4BA7-8945-27A8239D7203}"/>
    <cellStyle name="Migliaia 9 2 2 6" xfId="15239" xr:uid="{B5BD29F7-4526-4FDF-B11B-D8355DA9192C}"/>
    <cellStyle name="Migliaia 9 2 2 6 2" xfId="27469" xr:uid="{2DD0E25D-F118-4931-807F-D9E08A1EFA65}"/>
    <cellStyle name="Migliaia 9 2 2 7" xfId="17170" xr:uid="{880A43F7-681B-436D-BB31-82CD2F8B1560}"/>
    <cellStyle name="Migliaia 9 2 3" xfId="1213" xr:uid="{AFC02BBB-DF20-4E5B-AFDD-12CFE0A08A34}"/>
    <cellStyle name="Migliaia 9 2 3 2" xfId="1724" xr:uid="{C0840603-5F5D-48BA-9D30-B23231BCE321}"/>
    <cellStyle name="Migliaia 9 2 3 2 2" xfId="8812" xr:uid="{CD082796-3D63-4833-A689-A212D77C50C5}"/>
    <cellStyle name="Migliaia 9 2 3 2 2 2" xfId="31243" xr:uid="{20A6C2A5-CD4B-45EA-A029-005F10D06153}"/>
    <cellStyle name="Migliaia 9 2 3 2 2 3" xfId="20953" xr:uid="{E02E194F-CA03-47E3-91A8-F2B460599740}"/>
    <cellStyle name="Migliaia 9 2 3 2 3" xfId="11935" xr:uid="{8CC94552-2CB3-40EA-B4DD-39104A17E65E}"/>
    <cellStyle name="Migliaia 9 2 3 2 3 3" xfId="23933" xr:uid="{1E034FF4-A8AB-4AA3-B3A2-8F7C24E1C8DB}"/>
    <cellStyle name="Migliaia 9 2 3 2 4" xfId="28283" xr:uid="{267D4788-63A2-4B34-A667-33748607C2B3}"/>
    <cellStyle name="Migliaia 9 2 3 2 5" xfId="17985" xr:uid="{B64D06BF-B113-4400-860C-4357983C36B7}"/>
    <cellStyle name="Migliaia 9 2 3 2 7" xfId="5625" xr:uid="{89B51F03-12C8-4412-9A00-4E6DF9BD22A6}"/>
    <cellStyle name="Migliaia 9 2 3 3" xfId="7799" xr:uid="{4570A211-CF00-4995-A767-D1080B7688DD}"/>
    <cellStyle name="Migliaia 9 2 3 3 2" xfId="30269" xr:uid="{D540185E-7CA3-46E8-A2AA-57AE569E50E0}"/>
    <cellStyle name="Migliaia 9 2 3 3 3" xfId="19977" xr:uid="{DCDA847C-430F-4877-B71B-432CD3A78A5C}"/>
    <cellStyle name="Migliaia 9 2 3 4" xfId="10961" xr:uid="{A03F1695-AA8F-40AE-977E-8F919B490E15}"/>
    <cellStyle name="Migliaia 9 2 3 4 2" xfId="33231" xr:uid="{C25AD336-7E54-47FD-BBAA-80A0021AFD13}"/>
    <cellStyle name="Migliaia 9 2 3 4 3" xfId="22956" xr:uid="{97FBB2D7-23E7-4374-96BA-F6F5F24CF0EB}"/>
    <cellStyle name="Migliaia 9 2 3 5" xfId="14221" xr:uid="{520AFB67-C449-44E9-A4A8-CDCDE5D5C638}"/>
    <cellStyle name="Migliaia 9 2 3 5 3" xfId="24859" xr:uid="{A84F943F-3FDE-4945-9236-462E18496A70}"/>
    <cellStyle name="Migliaia 9 2 3 6" xfId="27307" xr:uid="{E605859F-8A43-4616-9F66-C8BF9471D326}"/>
    <cellStyle name="Migliaia 9 2 3 7" xfId="17008" xr:uid="{BA6E71D8-7822-440E-82AC-279ED98B4527}"/>
    <cellStyle name="Migliaia 9 2 3 9" xfId="4629" xr:uid="{BF34A329-1452-4C9D-896C-0EC814C73953}"/>
    <cellStyle name="Migliaia 9 2 4" xfId="1575" xr:uid="{D39467AA-05B5-4148-8AB0-E8B88CEA37A2}"/>
    <cellStyle name="Migliaia 9 2 4 2" xfId="8683" xr:uid="{B9E48A0B-4DBD-4DB4-BDE9-D6807869043C}"/>
    <cellStyle name="Migliaia 9 2 4 2 2" xfId="31111" xr:uid="{B888E864-0894-43AF-BF84-C8BD239C2973}"/>
    <cellStyle name="Migliaia 9 2 4 2 3" xfId="20822" xr:uid="{53BDD8E5-9D80-4363-A672-B9278A66381D}"/>
    <cellStyle name="Migliaia 9 2 4 3" xfId="11806" xr:uid="{D1C425B6-02AA-48F7-B5B1-A3B7F2A890EA}"/>
    <cellStyle name="Migliaia 9 2 4 3 3" xfId="23801" xr:uid="{1D85E4B0-F176-411B-9326-3C7AA6D85652}"/>
    <cellStyle name="Migliaia 9 2 4 4" xfId="14451" xr:uid="{D4E90B9C-7E7E-434C-AA0F-1C94DD996A9F}"/>
    <cellStyle name="Migliaia 9 2 4 4 3" xfId="25089" xr:uid="{89E2D941-ABAA-487D-A9CA-917D84B9D956}"/>
    <cellStyle name="Migliaia 9 2 4 5" xfId="28152" xr:uid="{4469F60A-77D9-44F8-A19A-99964EB601F4}"/>
    <cellStyle name="Migliaia 9 2 4 6" xfId="17853" xr:uid="{4C8F7E9D-0037-4BBA-B706-07D3FC9FB6D2}"/>
    <cellStyle name="Migliaia 9 2 4 8" xfId="5506" xr:uid="{BF1AB175-0111-4D61-82FA-00698A548031}"/>
    <cellStyle name="Migliaia 9 2 5" xfId="5305" xr:uid="{2E9AA92A-0B9B-4D8C-9059-11C141761B4C}"/>
    <cellStyle name="Migliaia 9 2 5 2" xfId="8481" xr:uid="{1E010B88-F132-4032-9533-98936A4220F9}"/>
    <cellStyle name="Migliaia 9 2 5 2 2" xfId="30910" xr:uid="{F0AFCDFF-516F-4694-9CB5-22F48B60BE08}"/>
    <cellStyle name="Migliaia 9 2 5 2 3" xfId="20620" xr:uid="{29DB739D-CC5D-44E2-A5ED-2D9B45DEB145}"/>
    <cellStyle name="Migliaia 9 2 5 3" xfId="11604" xr:uid="{EB5ED354-3593-44D1-BD60-563C6D213F72}"/>
    <cellStyle name="Migliaia 9 2 5 3 3" xfId="23599" xr:uid="{B19D13B5-5B51-4195-94A5-14D20005627A}"/>
    <cellStyle name="Migliaia 9 2 5 4" xfId="14560" xr:uid="{8111616C-EBA7-407A-A0C8-C28137C4448B}"/>
    <cellStyle name="Migliaia 9 2 5 4 3" xfId="25199" xr:uid="{4C14492B-5B3E-4C3B-A589-912892F77C92}"/>
    <cellStyle name="Migliaia 9 2 5 5" xfId="27950" xr:uid="{336C370A-2FA9-4CFC-B451-F921CA9AC7A6}"/>
    <cellStyle name="Migliaia 9 2 5 6" xfId="17651" xr:uid="{1262CDA8-74AB-4866-8886-B7992B2E3894}"/>
    <cellStyle name="Migliaia 9 2 6" xfId="5114" xr:uid="{B4A79E56-D177-4571-A515-91D2A7127B47}"/>
    <cellStyle name="Migliaia 9 2 6 2" xfId="8289" xr:uid="{B64CC1B6-DB82-4700-8D78-0A1A8D510941}"/>
    <cellStyle name="Migliaia 9 2 6 2 2" xfId="30718" xr:uid="{F4C8F85E-738C-42C8-A578-6EB222997BBC}"/>
    <cellStyle name="Migliaia 9 2 6 2 3" xfId="20428" xr:uid="{036A17C3-9600-4C5E-9BDB-AA472C3C5467}"/>
    <cellStyle name="Migliaia 9 2 6 3" xfId="11412" xr:uid="{9F3E95B7-1A5C-46D8-ADA7-555C0B0FEFFB}"/>
    <cellStyle name="Migliaia 9 2 6 3 3" xfId="23407" xr:uid="{FD95E21E-7A35-44D9-9AEE-DDA20727B05C}"/>
    <cellStyle name="Migliaia 9 2 6 4" xfId="14932" xr:uid="{ECC2B832-7046-4509-BCCD-E1609A939E44}"/>
    <cellStyle name="Migliaia 9 2 6 4 3" xfId="25568" xr:uid="{431AAF8C-63EF-4D09-8EEC-77A9ED8B5791}"/>
    <cellStyle name="Migliaia 9 2 6 5" xfId="27758" xr:uid="{6F4B9B4F-B8F2-4E06-8568-20340513CA5B}"/>
    <cellStyle name="Migliaia 9 2 6 6" xfId="17459" xr:uid="{E61CAF2D-4CFE-4D38-8CCE-DFBE2B69CB17}"/>
    <cellStyle name="Migliaia 9 2 7" xfId="4927" xr:uid="{8024859B-DDA4-4B82-9F7A-11B726556BD6}"/>
    <cellStyle name="Migliaia 9 2 7 2" xfId="8102" xr:uid="{01AD759D-B82A-4AC2-BBF3-A155325D6F4E}"/>
    <cellStyle name="Migliaia 9 2 7 2 2" xfId="30565" xr:uid="{F3801502-B5EA-4088-98BE-AD614D8C3C6C}"/>
    <cellStyle name="Migliaia 9 2 7 2 3" xfId="20275" xr:uid="{97A859B6-8077-4E01-BB40-D2AE052E958D}"/>
    <cellStyle name="Migliaia 9 2 7 3" xfId="11259" xr:uid="{9C2647D9-C36F-4711-8D85-1B7124553C0B}"/>
    <cellStyle name="Migliaia 9 2 7 3 3" xfId="23254" xr:uid="{7DA7B105-AFC2-45F2-B161-32E7155F0344}"/>
    <cellStyle name="Migliaia 9 2 7 4" xfId="27605" xr:uid="{2A1FCD64-3A8F-4803-BC71-E78187215B16}"/>
    <cellStyle name="Migliaia 9 2 7 5" xfId="17306" xr:uid="{15E66BB5-20FF-4FDB-B134-4A35CFE596BF}"/>
    <cellStyle name="Migliaia 9 2 8" xfId="4156" xr:uid="{8A3E9EE5-BE95-4180-BD6B-D1B217EC624E}"/>
    <cellStyle name="Migliaia 9 2 8 2" xfId="7513" xr:uid="{0598B7DD-FFC2-4AFB-AAF4-05116C916A99}"/>
    <cellStyle name="Migliaia 9 2 8 2 2" xfId="30013" xr:uid="{A3859D51-B400-407D-A080-88000A9E8CB2}"/>
    <cellStyle name="Migliaia 9 2 8 2 3" xfId="19720" xr:uid="{BE3AC7B7-6DF4-4F87-8D56-D45C914FEBCE}"/>
    <cellStyle name="Migliaia 9 2 8 3" xfId="10704" xr:uid="{59191DAD-4B8A-4A17-87F7-61A617C7FA8C}"/>
    <cellStyle name="Migliaia 9 2 8 3 2" xfId="32974" xr:uid="{56738816-2AD8-4DAE-89D6-168C1BC8A107}"/>
    <cellStyle name="Migliaia 9 2 8 3 3" xfId="22698" xr:uid="{C0310E5D-BF4C-403C-A608-22AF94999736}"/>
    <cellStyle name="Migliaia 9 2 8 4" xfId="27049" xr:uid="{25960123-E760-4778-9670-A8779C912219}"/>
    <cellStyle name="Migliaia 9 2 8 5" xfId="16750" xr:uid="{6822844B-67B2-46C3-B944-75F656842CB4}"/>
    <cellStyle name="Migliaia 9 2 9" xfId="7260" xr:uid="{A39B7263-07EB-49E5-A420-2AFA8E83ABED}"/>
    <cellStyle name="Migliaia 9 2 9 2" xfId="29761" xr:uid="{5F6686BC-AB34-4676-8D4A-83BFC89402A8}"/>
    <cellStyle name="Migliaia 9 2 9 3" xfId="19467" xr:uid="{19404CFB-44A4-435D-B55C-82ED978E46DE}"/>
    <cellStyle name="Migliaia 9 20" xfId="15037" xr:uid="{30905F34-EC0E-49EA-9ECA-4E678089706D}"/>
    <cellStyle name="Migliaia 9 20 2" xfId="25825" xr:uid="{96D22267-0D4E-4A15-ADAA-8B74E5919818}"/>
    <cellStyle name="Migliaia 9 21" xfId="15525" xr:uid="{00F16727-8A46-4205-8EDB-C6115D804896}"/>
    <cellStyle name="Migliaia 9 25" xfId="1982" xr:uid="{EF821F10-E732-467C-AB33-3F143B22322A}"/>
    <cellStyle name="Migliaia 9 3" xfId="1085" xr:uid="{FD9073DC-61DE-48A4-B131-B4DD98E4AE48}"/>
    <cellStyle name="Migliaia 9 3 13" xfId="3871" xr:uid="{DFE5E164-CF10-4FF7-A3F6-DF6BF8AAE07E}"/>
    <cellStyle name="Migliaia 9 3 2" xfId="1656" xr:uid="{2143E956-F279-4620-AB34-1A32E1D3317E}"/>
    <cellStyle name="Migliaia 9 3 2 2" xfId="5675" xr:uid="{887257AD-A088-4C1B-80E0-AD4A918BBC43}"/>
    <cellStyle name="Migliaia 9 3 2 2 2" xfId="8863" xr:uid="{C9F74F27-D32D-4D10-A82F-7591F57D8726}"/>
    <cellStyle name="Migliaia 9 3 2 2 2 2" xfId="31286" xr:uid="{9B00C5BE-0F0C-4C89-8397-AC099AF1E4EA}"/>
    <cellStyle name="Migliaia 9 3 2 2 2 3" xfId="20996" xr:uid="{D91882E0-AA9B-4F6A-88A1-5D3224ED02C6}"/>
    <cellStyle name="Migliaia 9 3 2 2 3" xfId="11978" xr:uid="{77F48DDD-83B7-40EA-89FF-031FB2737F1C}"/>
    <cellStyle name="Migliaia 9 3 2 2 3 3" xfId="23976" xr:uid="{411ECC3B-35FE-4F7C-8643-4A4859DF1FA1}"/>
    <cellStyle name="Migliaia 9 3 2 2 4" xfId="14305" xr:uid="{CA4295BD-6001-4E3C-B949-F944746BF5AB}"/>
    <cellStyle name="Migliaia 9 3 2 2 4 3" xfId="24941" xr:uid="{08E47BCE-27AD-4AB1-A745-8DE88D8A23B8}"/>
    <cellStyle name="Migliaia 9 3 2 2 5" xfId="28325" xr:uid="{D68AC35C-C706-4E82-B811-565ABB5B28EB}"/>
    <cellStyle name="Migliaia 9 3 2 2 6" xfId="18028" xr:uid="{2FFBC6B7-4802-43F1-B37C-D33047464CBE}"/>
    <cellStyle name="Migliaia 9 3 2 3" xfId="7879" xr:uid="{3AFE011C-005B-4872-B7FF-45F4E5D2D95E}"/>
    <cellStyle name="Migliaia 9 3 2 3 2" xfId="30350" xr:uid="{A1E4C912-12CD-4602-9687-DAFC443C7CB4}"/>
    <cellStyle name="Migliaia 9 3 2 3 3" xfId="20059" xr:uid="{45E41628-B98A-46FA-9083-95B6936AC27A}"/>
    <cellStyle name="Migliaia 9 3 2 4" xfId="11043" xr:uid="{98E46071-8174-4EAE-84F4-CEA8A2B0B5CB}"/>
    <cellStyle name="Migliaia 9 3 2 4 2" xfId="33312" xr:uid="{4AE859B5-2500-4FC7-8517-EFAB91CF7DE8}"/>
    <cellStyle name="Migliaia 9 3 2 4 3" xfId="23038" xr:uid="{81B617AE-81F6-42F2-A66D-10E12F586702}"/>
    <cellStyle name="Migliaia 9 3 2 5" xfId="13702" xr:uid="{F82F1DA7-5C4D-46A0-BD10-04DB4AF78CAB}"/>
    <cellStyle name="Migliaia 9 3 2 5 3" xfId="24524" xr:uid="{D3C84E81-5597-427A-A451-99ED1042BD46}"/>
    <cellStyle name="Migliaia 9 3 2 6" xfId="27389" xr:uid="{D4869118-241D-4612-A4A0-D6E5CF0F64E8}"/>
    <cellStyle name="Migliaia 9 3 2 7" xfId="17090" xr:uid="{511316D5-ED57-4412-BF29-1341860DFD70}"/>
    <cellStyle name="Migliaia 9 3 2 9" xfId="4734" xr:uid="{204998EF-41D9-451E-98DB-73CEC784A1E8}"/>
    <cellStyle name="Migliaia 9 3 3" xfId="4554" xr:uid="{BD6A7ACF-8465-43BD-9BD6-767ED37A095E}"/>
    <cellStyle name="Migliaia 9 3 3 2" xfId="7717" xr:uid="{BA66ECB1-6957-4EDE-9238-F9A4DC1E7F72}"/>
    <cellStyle name="Migliaia 9 3 3 2 2" xfId="30188" xr:uid="{8F505568-7567-49EE-84F6-F3D2A553F3A6}"/>
    <cellStyle name="Migliaia 9 3 3 2 3" xfId="19895" xr:uid="{8BF413C7-284B-444E-BB60-6F5CDB591EC2}"/>
    <cellStyle name="Migliaia 9 3 3 3" xfId="10880" xr:uid="{33A558F9-4CAA-4BCE-9E9C-A7D0E6C23A51}"/>
    <cellStyle name="Migliaia 9 3 3 3 2" xfId="33149" xr:uid="{DFCE11EB-15B5-46B4-81AF-C2DC09D69BF1}"/>
    <cellStyle name="Migliaia 9 3 3 3 3" xfId="22874" xr:uid="{65AE20A4-4C4D-4CEC-B066-4296C486593A}"/>
    <cellStyle name="Migliaia 9 3 3 4" xfId="14145" xr:uid="{4F1B4794-8569-422B-A505-4FCB9395DA48}"/>
    <cellStyle name="Migliaia 9 3 3 4 3" xfId="24781" xr:uid="{A2E2FAC9-DAE9-4F40-9AB0-FF82CB2023CC}"/>
    <cellStyle name="Migliaia 9 3 3 5" xfId="27225" xr:uid="{F12FD1C6-D208-43B8-97C1-0E01BF41843C}"/>
    <cellStyle name="Migliaia 9 3 3 6" xfId="16926" xr:uid="{C525DA0E-F8F5-48C3-AE00-DCACB0AB5610}"/>
    <cellStyle name="Migliaia 9 3 4" xfId="4074" xr:uid="{1424D2E6-D1F8-4A27-B352-EDA9ABCDFB06}"/>
    <cellStyle name="Migliaia 9 3 4 2" xfId="7431" xr:uid="{40079386-4156-4591-AA91-88D95374AA75}"/>
    <cellStyle name="Migliaia 9 3 4 2 2" xfId="29931" xr:uid="{55C1C5D7-B7BF-4D1D-BCE4-1B2933B8188D}"/>
    <cellStyle name="Migliaia 9 3 4 2 3" xfId="19638" xr:uid="{3FFD11D0-BE5C-4974-9754-6193BFFD616C}"/>
    <cellStyle name="Migliaia 9 3 4 3" xfId="10622" xr:uid="{CE784841-98F8-4327-B8DF-8AF58E174225}"/>
    <cellStyle name="Migliaia 9 3 4 3 2" xfId="32892" xr:uid="{F38EEDF6-C59B-45C7-B055-0AA42FDB37CF}"/>
    <cellStyle name="Migliaia 9 3 4 3 3" xfId="22616" xr:uid="{2F32A407-F4AD-4CE6-BBDA-2A09BD58C16B}"/>
    <cellStyle name="Migliaia 9 3 4 4" xfId="26967" xr:uid="{1D50E710-8926-4017-A873-A6C6ED89A90F}"/>
    <cellStyle name="Migliaia 9 3 4 5" xfId="16668" xr:uid="{B37FCEE3-B2DE-43D6-9361-E69E8BFCD990}"/>
    <cellStyle name="Migliaia 9 3 5" xfId="7178" xr:uid="{6D432571-E454-4326-A756-D4D1B68A4619}"/>
    <cellStyle name="Migliaia 9 3 5 2" xfId="29679" xr:uid="{D2B2C3ED-BFA7-4043-BF46-3B7F4CE98A33}"/>
    <cellStyle name="Migliaia 9 3 5 3" xfId="19385" xr:uid="{CEA78369-B87C-4E33-8131-610ECB8D9AEB}"/>
    <cellStyle name="Migliaia 9 3 6" xfId="10369" xr:uid="{515E9220-29C1-4A4E-BD3A-5A53E0EF7B75}"/>
    <cellStyle name="Migliaia 9 3 6 2" xfId="32639" xr:uid="{F888BFE5-070A-425A-9CFE-D5F252B2CC63}"/>
    <cellStyle name="Migliaia 9 3 6 3" xfId="22363" xr:uid="{C0E7353D-5646-4554-96E5-311DBA33C564}"/>
    <cellStyle name="Migliaia 9 3 7" xfId="13490" xr:uid="{2AB352A6-E603-47B9-A606-0E846841354C}"/>
    <cellStyle name="Migliaia 9 3 7 3" xfId="24359" xr:uid="{362D6116-03C6-4384-B681-098022B895BF}"/>
    <cellStyle name="Migliaia 9 3 8" xfId="26715" xr:uid="{409A120C-905C-4470-BCEB-CE4FF075AD8A}"/>
    <cellStyle name="Migliaia 9 3 9" xfId="16415" xr:uid="{8591E6D8-DD69-438E-A2EF-CE9D7E78649F}"/>
    <cellStyle name="Migliaia 9 4" xfId="1518" xr:uid="{4D511DF9-0197-4620-A8D1-334A9ED404F5}"/>
    <cellStyle name="Migliaia 9 4 10" xfId="4228" xr:uid="{9C3D8E96-FB1B-4282-86CE-05D17477CD80}"/>
    <cellStyle name="Migliaia 9 4 2" xfId="5764" xr:uid="{C558B83A-E69C-4D28-AA12-682DEBAE5E00}"/>
    <cellStyle name="Migliaia 9 4 2 2" xfId="8962" xr:uid="{CA44F4CD-630D-477A-AE5F-CDEE23A2EEA0}"/>
    <cellStyle name="Migliaia 9 4 2 2 2" xfId="31374" xr:uid="{17974AE7-550C-4284-9661-B20271566BA4}"/>
    <cellStyle name="Migliaia 9 4 2 2 3" xfId="21085" xr:uid="{E07E9468-1416-4D29-A6F4-4CE98ABF6777}"/>
    <cellStyle name="Migliaia 9 4 2 3" xfId="12067" xr:uid="{A76877EA-1D7A-4EF0-BF93-B9DEA2119648}"/>
    <cellStyle name="Migliaia 9 4 2 3 3" xfId="24065" xr:uid="{1C43E283-2071-48A1-B59D-19409F80CFB7}"/>
    <cellStyle name="Migliaia 9 4 2 4" xfId="28411" xr:uid="{9F1B85AD-1771-4953-9B60-E7CFB30D8343}"/>
    <cellStyle name="Migliaia 9 4 2 5" xfId="18117" xr:uid="{1157C35D-74E0-499A-A737-C56E4F88C3C4}"/>
    <cellStyle name="Migliaia 9 4 3" xfId="7602" xr:uid="{D26D9BA7-73F0-4AA1-A40E-E2337742FD6E}"/>
    <cellStyle name="Migliaia 9 4 3 2" xfId="30088" xr:uid="{646D722D-7FC2-4916-9D2C-D07932150898}"/>
    <cellStyle name="Migliaia 9 4 3 3" xfId="19795" xr:uid="{486939C1-8E56-492B-8093-90CDCAE1E384}"/>
    <cellStyle name="Migliaia 9 4 4" xfId="10780" xr:uid="{9C85F04C-8E61-4DF6-8139-96E55CE93BAF}"/>
    <cellStyle name="Migliaia 9 4 4 2" xfId="33049" xr:uid="{7866D1DA-0033-49CE-BD9F-AFD4E2CCC48F}"/>
    <cellStyle name="Migliaia 9 4 4 3" xfId="22774" xr:uid="{B67EA853-0AC5-433D-8850-D3C4E8847DCD}"/>
    <cellStyle name="Migliaia 9 4 5" xfId="13857" xr:uid="{4615457F-6308-4DE5-9CD6-F02049DEF17D}"/>
    <cellStyle name="Migliaia 9 4 5 3" xfId="24681" xr:uid="{CFA56ECD-38B4-43AE-94D2-A341C62BA8AC}"/>
    <cellStyle name="Migliaia 9 4 6" xfId="27125" xr:uid="{F32CE339-68EB-411B-99DA-15DB8E23C4F0}"/>
    <cellStyle name="Migliaia 9 4 7" xfId="16826" xr:uid="{E4518154-9BFA-44EE-9CA5-7B3985292D51}"/>
    <cellStyle name="Migliaia 9 5" xfId="5549" xr:uid="{55C0FB01-8EC6-4F29-8668-2D5C574ACD81}"/>
    <cellStyle name="Migliaia 9 5 2" xfId="8735" xr:uid="{AF3B4B88-4945-49E2-AD03-0746E88C2EF3}"/>
    <cellStyle name="Migliaia 9 5 2 2" xfId="31165" xr:uid="{F5B0620C-5B13-4A63-A674-3EAC34093A82}"/>
    <cellStyle name="Migliaia 9 5 2 3" xfId="20875" xr:uid="{FCA1A68A-C24D-4547-BAD3-F335D75EB2B1}"/>
    <cellStyle name="Migliaia 9 5 3" xfId="11857" xr:uid="{94C90F87-30B7-4B55-842A-C9EDAE395105}"/>
    <cellStyle name="Migliaia 9 5 3 3" xfId="23855" xr:uid="{8AC1C867-9B9D-47FA-AC49-EC7C07F3CECA}"/>
    <cellStyle name="Migliaia 9 5 4" xfId="14595" xr:uid="{682155F3-84FF-4E01-BDB3-ABECBFA6257D}"/>
    <cellStyle name="Migliaia 9 5 4 3" xfId="25235" xr:uid="{6DBEFEC2-3E59-4739-9120-526B06D2ECC1}"/>
    <cellStyle name="Migliaia 9 5 5" xfId="28206" xr:uid="{3B6A16E6-5C8D-4F69-BA42-D732A6D4BBE2}"/>
    <cellStyle name="Migliaia 9 5 6" xfId="17907" xr:uid="{02CB1C9C-0706-440D-82EB-A80FE79D4167}"/>
    <cellStyle name="Migliaia 9 6" xfId="5429" xr:uid="{9B0A75CE-6083-43EA-8943-9922C8ADEAA9}"/>
    <cellStyle name="Migliaia 9 6 2" xfId="8605" xr:uid="{78A25D02-45CE-4043-8B61-E391E4361076}"/>
    <cellStyle name="Migliaia 9 6 2 2" xfId="31033" xr:uid="{BA17F419-3620-46CE-A768-357D6FBA56F7}"/>
    <cellStyle name="Migliaia 9 6 2 3" xfId="20744" xr:uid="{47D1B683-2C57-440A-8DF8-E91D86729FE8}"/>
    <cellStyle name="Migliaia 9 6 3" xfId="11728" xr:uid="{F27BABF8-AE0B-4A49-8C32-F55B72342E95}"/>
    <cellStyle name="Migliaia 9 6 3 3" xfId="23723" xr:uid="{42CEBACB-3A4D-4DBB-9313-990AFB80FEF6}"/>
    <cellStyle name="Migliaia 9 6 4" xfId="14825" xr:uid="{E6E041AF-2346-4704-BE31-709FDDC9A250}"/>
    <cellStyle name="Migliaia 9 6 4 3" xfId="25464" xr:uid="{59DD2F4D-6948-450B-A2B1-6C96946BF139}"/>
    <cellStyle name="Migliaia 9 6 5" xfId="28074" xr:uid="{C7D2800E-752D-48F7-825E-1949F1DB831A}"/>
    <cellStyle name="Migliaia 9 6 6" xfId="17775" xr:uid="{BA79683D-CAE0-4D9D-96E4-D78CF7A24463}"/>
    <cellStyle name="Migliaia 9 7" xfId="5361" xr:uid="{F9095362-AF62-4E4C-A05E-D886E42DEB90}"/>
    <cellStyle name="Migliaia 9 7 2" xfId="8537" xr:uid="{DCE21339-E3D4-4E96-974B-28E24C4C4560}"/>
    <cellStyle name="Migliaia 9 7 2 2" xfId="30966" xr:uid="{9FC33DB6-CC8E-4642-B14A-AABD6138E805}"/>
    <cellStyle name="Migliaia 9 7 2 3" xfId="20676" xr:uid="{83059B31-3FE7-480F-9A29-13F01F97A2A5}"/>
    <cellStyle name="Migliaia 9 7 3" xfId="11660" xr:uid="{86D635E3-3A69-41E1-A770-E751257D8A6F}"/>
    <cellStyle name="Migliaia 9 7 3 3" xfId="23655" xr:uid="{593E8277-2C77-4376-90E8-68C6FE1C4005}"/>
    <cellStyle name="Migliaia 9 7 4" xfId="14654" xr:uid="{ECEE76B8-6DAB-4C4B-80E9-F1F8663419ED}"/>
    <cellStyle name="Migliaia 9 7 4 3" xfId="25294" xr:uid="{6F6A3F63-F865-4506-B57C-C1847C4F0DE1}"/>
    <cellStyle name="Migliaia 9 7 5" xfId="28006" xr:uid="{BA1E8994-DB34-412D-8AE1-D172075255CC}"/>
    <cellStyle name="Migliaia 9 7 6" xfId="17707" xr:uid="{A4D07E3B-2B0E-4AB6-A1E3-16D20FB753A9}"/>
    <cellStyle name="Migliaia 9 8" xfId="5226" xr:uid="{62DDDD32-9413-4B01-9FA9-485785360222}"/>
    <cellStyle name="Migliaia 9 8 2" xfId="8402" xr:uid="{A9A87ED1-F415-49CD-AB11-6FA2A7E9F818}"/>
    <cellStyle name="Migliaia 9 8 2 2" xfId="30831" xr:uid="{F3FDA80B-AB07-4647-BEB2-B46C15FF8F66}"/>
    <cellStyle name="Migliaia 9 8 2 3" xfId="20541" xr:uid="{BD1A2D6A-B971-4DD2-8302-D274CF0CA33F}"/>
    <cellStyle name="Migliaia 9 8 3" xfId="11525" xr:uid="{0B578D8C-73DC-4D07-881F-2225BD5565FC}"/>
    <cellStyle name="Migliaia 9 8 3 3" xfId="23520" xr:uid="{C4E5A37D-8457-49DC-8C64-993B95854EDC}"/>
    <cellStyle name="Migliaia 9 8 4" xfId="14501" xr:uid="{B73C3E39-CD74-404B-8A59-9F1924A189F9}"/>
    <cellStyle name="Migliaia 9 8 4 3" xfId="25141" xr:uid="{8AE4CC5E-A17F-411D-894C-BB9775C85DA2}"/>
    <cellStyle name="Migliaia 9 8 5" xfId="27871" xr:uid="{6D4CE229-C40D-4C3D-9785-96C618B8149A}"/>
    <cellStyle name="Migliaia 9 8 6" xfId="17572" xr:uid="{71B10E90-FA05-4DDF-B154-AE3CB5B5CA23}"/>
    <cellStyle name="Migliaia 9 9" xfId="5023" xr:uid="{E48598B1-281B-4123-9EC0-9B27AF7B24AC}"/>
    <cellStyle name="Migliaia 9 9 2" xfId="8198" xr:uid="{7D037480-E596-4773-9885-998A6CC467C0}"/>
    <cellStyle name="Migliaia 9 9 2 2" xfId="30641" xr:uid="{3CCDBB0D-9075-462A-96CA-17B68540BF4C}"/>
    <cellStyle name="Migliaia 9 9 2 3" xfId="20351" xr:uid="{0B4A47D6-0EE8-4B44-BBD2-C8E9C8C59F51}"/>
    <cellStyle name="Migliaia 9 9 3" xfId="11335" xr:uid="{77FFA9D2-9A53-47E5-8601-F0F4AC6DAFD2}"/>
    <cellStyle name="Migliaia 9 9 3 3" xfId="23330" xr:uid="{C6EE70F8-8FF4-462A-A380-05681C259E64}"/>
    <cellStyle name="Migliaia 9 9 4" xfId="27681" xr:uid="{75DB5345-E7AE-48D2-9012-BF51096D4F33}"/>
    <cellStyle name="Migliaia 9 9 5" xfId="17382" xr:uid="{D9C87103-1E6A-47EF-A265-0421D224BC26}"/>
    <cellStyle name="Migliaia 90" xfId="2557" xr:uid="{873ABA8B-3C31-4D1B-BC29-AAD047E70BD4}"/>
    <cellStyle name="Migliaia 90 2" xfId="6160" xr:uid="{528DE80D-2ECF-4507-98E8-95FEA23E9757}"/>
    <cellStyle name="Migliaia 90 2 2" xfId="28735" xr:uid="{D4D8EFF9-3C13-4762-9CE8-96533AC7DFB9}"/>
    <cellStyle name="Migliaia 90 2 3" xfId="18441" xr:uid="{6492486A-B5D9-48D3-A06C-A4C01050264C}"/>
    <cellStyle name="Migliaia 90 3" xfId="9416" xr:uid="{9C03B69F-6D98-4D25-ACA6-1E09351C5C77}"/>
    <cellStyle name="Migliaia 90 3 2" xfId="31695" xr:uid="{2168CBC7-233D-497A-9F35-74CEAC0BE42E}"/>
    <cellStyle name="Migliaia 90 3 3" xfId="21419" xr:uid="{E76CFAAF-ACC0-4E8F-A083-FFFA363BE329}"/>
    <cellStyle name="Migliaia 90 4" xfId="25762" xr:uid="{396D1005-C950-4B84-8841-5661EB36518B}"/>
    <cellStyle name="Migliaia 90 5" xfId="15462" xr:uid="{CD61DA4B-195A-431F-86E3-CFA8128110B2}"/>
    <cellStyle name="Migliaia 91" xfId="5927" xr:uid="{853C2ED8-5DBF-4EA3-8DC7-8037950D9FF3}"/>
    <cellStyle name="Migliaia 91 2" xfId="9121" xr:uid="{C5E22202-A92F-4C6E-9618-B64C74EAB3DB}"/>
    <cellStyle name="Migliaia 91 2 2" xfId="31530" xr:uid="{0A705DDE-69B8-4FFD-B070-5C3A87737D6E}"/>
    <cellStyle name="Migliaia 91 2 3" xfId="21244" xr:uid="{62706F0F-EEE3-42A1-BEDA-8B5A90CE8968}"/>
    <cellStyle name="Migliaia 91 3" xfId="12224" xr:uid="{7F059726-140D-482E-83E5-60DF0AEEB229}"/>
    <cellStyle name="Migliaia 91 3 3" xfId="24224" xr:uid="{25D76B39-EFF7-475B-A79B-08016B64F7F9}"/>
    <cellStyle name="Migliaia 91 4" xfId="28570" xr:uid="{4EEB8E77-4BC5-4F93-B106-1282D540780B}"/>
    <cellStyle name="Migliaia 91 5" xfId="18276" xr:uid="{61C70133-78CD-4A54-9919-BBDB51FD1AA4}"/>
    <cellStyle name="Migliaia 92" xfId="2370" xr:uid="{D162E2BE-E901-4859-BA08-2F5803ADE66F}"/>
    <cellStyle name="Migliaia 92 2" xfId="6022" xr:uid="{0B7F8E97-54CD-4B9F-8B46-93D39EAF2187}"/>
    <cellStyle name="Migliaia 92 2 2" xfId="28643" xr:uid="{32E6CF23-F575-43C1-990A-8B96AF0E15D5}"/>
    <cellStyle name="Migliaia 92 2 3" xfId="18349" xr:uid="{D7BED551-401D-4CEC-9AC0-952AB772CEEE}"/>
    <cellStyle name="Migliaia 92 3" xfId="9312" xr:uid="{6A4ABCE5-7B76-44EC-82C0-F35368D1382C}"/>
    <cellStyle name="Migliaia 92 3 2" xfId="31603" xr:uid="{D1C90298-B74B-489A-BCF7-6C4D3C61CD0A}"/>
    <cellStyle name="Migliaia 92 3 3" xfId="21327" xr:uid="{33CF5601-D416-4D53-99FB-B139B9D73639}"/>
    <cellStyle name="Migliaia 92 4" xfId="25658" xr:uid="{E7180C91-0FF0-4CB4-8123-E2CB9FA1F026}"/>
    <cellStyle name="Migliaia 92 5" xfId="15358" xr:uid="{9993C2DD-7A1A-4145-AA4B-67C490E0A437}"/>
    <cellStyle name="Migliaia 93" xfId="2346" xr:uid="{82D5A213-D3C4-4C3E-AF27-1404B951FA36}"/>
    <cellStyle name="Migliaia 93 2" xfId="6000" xr:uid="{515AE84D-5CF7-494B-BC56-C14679985DB2}"/>
    <cellStyle name="Migliaia 93 2 2" xfId="28622" xr:uid="{58DC6DFA-754E-4130-B975-EAF501BC564F}"/>
    <cellStyle name="Migliaia 93 2 3" xfId="18328" xr:uid="{368EA701-BF2E-46FE-AAAA-3474F74B435E}"/>
    <cellStyle name="Migliaia 93 3" xfId="9291" xr:uid="{69485E15-27FD-4634-9BF1-3ACD786875B5}"/>
    <cellStyle name="Migliaia 93 3 2" xfId="31582" xr:uid="{7C6EEB93-59C5-437C-8FEE-87321EC02FE3}"/>
    <cellStyle name="Migliaia 93 3 3" xfId="21306" xr:uid="{9467D5CA-71F7-49CB-919F-987DEEBEDC5F}"/>
    <cellStyle name="Migliaia 93 4" xfId="25637" xr:uid="{53E65670-9296-45AA-82BA-343F4FD65B40}"/>
    <cellStyle name="Migliaia 93 5" xfId="15337" xr:uid="{07354813-91ED-4D2C-A509-7D5D4BEBC846}"/>
    <cellStyle name="Migliaia 94" xfId="5932" xr:uid="{33897848-63F4-467A-B5E3-ED12D7290913}"/>
    <cellStyle name="Migliaia 94 2" xfId="9126" xr:uid="{D3DA303B-B618-431D-B072-DB733B359579}"/>
    <cellStyle name="Migliaia 94 2 2" xfId="31535" xr:uid="{B22BF7AF-61A5-49BA-BE6A-EDC1A567DB12}"/>
    <cellStyle name="Migliaia 94 2 3" xfId="21249" xr:uid="{2521BFD5-2F90-432E-9A69-F1D88565A74A}"/>
    <cellStyle name="Migliaia 94 3" xfId="12229" xr:uid="{4744B104-5B65-4AC2-AAD4-A7698B257603}"/>
    <cellStyle name="Migliaia 94 3 3" xfId="24229" xr:uid="{842EAD65-FB91-4E2F-9C92-A82256BCDCC6}"/>
    <cellStyle name="Migliaia 94 4" xfId="28575" xr:uid="{D3E67D32-C37B-4B75-9FB6-614A24EF05A6}"/>
    <cellStyle name="Migliaia 94 5" xfId="18281" xr:uid="{34CB84D8-EDE3-4E4E-81E4-CB1F3C5CCFD4}"/>
    <cellStyle name="Migliaia 95" xfId="2341" xr:uid="{79F988EC-50E5-4F5E-BADA-0D00EA042357}"/>
    <cellStyle name="Migliaia 95 2" xfId="5995" xr:uid="{D98B641E-7705-4C1C-BD10-E39E5BDCB583}"/>
    <cellStyle name="Migliaia 95 2 2" xfId="28617" xr:uid="{D5DFE67C-BB70-4318-8E48-B3EE1E1B15E6}"/>
    <cellStyle name="Migliaia 95 2 3" xfId="18323" xr:uid="{9BD22CAB-B2A0-49F0-9A7E-208CAA3AC2C5}"/>
    <cellStyle name="Migliaia 95 3" xfId="9286" xr:uid="{B1900947-4F24-4DD0-AFAA-10B0E592C4C3}"/>
    <cellStyle name="Migliaia 95 3 2" xfId="31577" xr:uid="{B3FBD775-6039-471B-98FF-9F7EEFDABF9D}"/>
    <cellStyle name="Migliaia 95 3 3" xfId="21301" xr:uid="{E1919770-20F8-4316-B808-FDAB07AD6D46}"/>
    <cellStyle name="Migliaia 95 4" xfId="25632" xr:uid="{037CC09B-AAD2-4084-BF41-C5372CBC7587}"/>
    <cellStyle name="Migliaia 95 5" xfId="15332" xr:uid="{994902BE-3E5E-4E3B-9D85-708CC3B14E70}"/>
    <cellStyle name="Migliaia 96" xfId="2336" xr:uid="{4B2F4421-D21B-4929-B383-D8959C6D1CA1}"/>
    <cellStyle name="Migliaia 96 2" xfId="5990" xr:uid="{A98C4B03-6F91-4737-B364-CC1ADB764408}"/>
    <cellStyle name="Migliaia 96 2 2" xfId="28612" xr:uid="{BE79269C-6845-47A7-8C3B-C4E1EA86BBAE}"/>
    <cellStyle name="Migliaia 96 2 3" xfId="18318" xr:uid="{686B2977-7D7A-44AF-B76F-DB997228EF76}"/>
    <cellStyle name="Migliaia 96 3" xfId="9281" xr:uid="{19F763B5-0A63-4D2A-A013-74668DF4137C}"/>
    <cellStyle name="Migliaia 96 3 2" xfId="31572" xr:uid="{92526DF3-3E48-43F8-93F4-DDC624AD555B}"/>
    <cellStyle name="Migliaia 96 3 3" xfId="21296" xr:uid="{0265B4D9-D4C9-4B36-AB6F-961E4E5E8D5C}"/>
    <cellStyle name="Migliaia 96 4" xfId="25627" xr:uid="{66CC1F7C-5D74-4BC1-9BF4-32F2E134D41D}"/>
    <cellStyle name="Migliaia 96 5" xfId="15327" xr:uid="{16128F70-BA96-4A7D-A53F-860D114330B5}"/>
    <cellStyle name="Migliaia 97" xfId="2331" xr:uid="{8F436F73-98DE-4AF3-A0BD-2294F9348218}"/>
    <cellStyle name="Migliaia 97 2" xfId="5985" xr:uid="{13CB4A92-B759-417C-BD75-B7ABD2828126}"/>
    <cellStyle name="Migliaia 97 2 2" xfId="28607" xr:uid="{2507ACF3-312F-43F2-BE14-17AE9AEF7B73}"/>
    <cellStyle name="Migliaia 97 2 3" xfId="18313" xr:uid="{4D85D525-6B54-4A52-9C47-C5F2B4C2D180}"/>
    <cellStyle name="Migliaia 97 3" xfId="9276" xr:uid="{567108C7-DF82-4191-B8B3-637A40CDFB89}"/>
    <cellStyle name="Migliaia 97 3 2" xfId="31567" xr:uid="{4F4F9912-A1E8-4209-B7A7-65C0BBBA90A6}"/>
    <cellStyle name="Migliaia 97 3 3" xfId="21291" xr:uid="{5F1FA9DD-3F6D-472C-B19C-62A04A8A531C}"/>
    <cellStyle name="Migliaia 97 4" xfId="25622" xr:uid="{DD16E422-432E-4880-AA80-B3963A932CFE}"/>
    <cellStyle name="Migliaia 97 5" xfId="15322" xr:uid="{F626A5EC-604B-4AFA-A8FD-29DF316D9B40}"/>
    <cellStyle name="Migliaia 98" xfId="2310" xr:uid="{6C42F170-46E9-42D6-A005-32DFCA61E9EC}"/>
    <cellStyle name="Migliaia 98 2" xfId="5964" xr:uid="{E7E607FC-285F-4A64-A416-D3C07EDEDA3F}"/>
    <cellStyle name="Migliaia 98 2 2" xfId="32743" xr:uid="{5E9094FE-4D40-42CD-A2DF-E5C219200948}"/>
    <cellStyle name="Migliaia 98 2 3" xfId="22467" xr:uid="{140D8B65-4791-4855-89BD-98361A436638}"/>
    <cellStyle name="Migliaia 98 3" xfId="9261" xr:uid="{60DEC90A-289A-429F-978A-F3C70A440A53}"/>
    <cellStyle name="Migliaia 98 4" xfId="19489" xr:uid="{EF2F7EA4-4477-4811-956E-6528E34EC152}"/>
    <cellStyle name="Migliaia 99" xfId="2276" xr:uid="{94432909-9379-4135-8CC8-FC214D633D7E}"/>
    <cellStyle name="Migliaia 99 2" xfId="5946" xr:uid="{A57ED952-100D-4C1B-AD24-7966D7A16407}"/>
    <cellStyle name="Migliaia 99 3" xfId="9250" xr:uid="{D038FF04-10DC-4DD5-A4AF-1AD0A230BF41}"/>
    <cellStyle name="Minuti" xfId="21" xr:uid="{C361D95D-CF46-4594-8494-1B47C7093995}"/>
    <cellStyle name="Minuti 2" xfId="828" xr:uid="{44CFBEDD-CC1A-4669-AC9E-BB393F5B6DE1}"/>
    <cellStyle name="Neutrale 10" xfId="2464" xr:uid="{CAF08F86-D765-4A13-8776-C0BBA4EA3BA8}"/>
    <cellStyle name="Neutrale 11" xfId="2375" xr:uid="{FCC6D8F2-EF25-4702-BFC9-AE34072867D3}"/>
    <cellStyle name="Neutrale 12" xfId="2269" xr:uid="{421A0689-999F-4A60-82AA-C7F57A3D32C6}"/>
    <cellStyle name="Neutrale 13" xfId="9176" xr:uid="{F7D36EC0-980D-455C-8B91-54AA1747620C}"/>
    <cellStyle name="Neutrale 2" xfId="1351" xr:uid="{CFD97701-5CD9-4033-9065-D368374A59C4}"/>
    <cellStyle name="Neutrale 2 2" xfId="5892" xr:uid="{A5B53745-D213-4A88-A872-6ECAF7B114FC}"/>
    <cellStyle name="Neutrale 2 3" xfId="2772" xr:uid="{8495DE94-BA65-41D7-9BFF-557D05BA3611}"/>
    <cellStyle name="Neutrale 3" xfId="1395" xr:uid="{B03034EC-1883-4101-ADD4-C0113E1987D3}"/>
    <cellStyle name="Neutrale 4" xfId="3424" xr:uid="{A03C2227-AA54-4A2E-BB86-2594DBD762BB}"/>
    <cellStyle name="Neutrale 5" xfId="3251" xr:uid="{5BE7113E-8E72-48C0-93CC-ADF9B9B9A6C9}"/>
    <cellStyle name="Neutrale 6" xfId="2857" xr:uid="{96357DC7-FE83-4E37-8029-854CA9ABFE8B}"/>
    <cellStyle name="Neutrale 7" xfId="2696" xr:uid="{E4842A5C-7BCB-416D-9E48-C9FC7793F281}"/>
    <cellStyle name="Neutrale 8" xfId="2634" xr:uid="{37FA34E6-A9F3-47F1-8E28-405467AE06CC}"/>
    <cellStyle name="Neutrale 9" xfId="2575" xr:uid="{BBEEF43F-239E-4FDD-8729-588680A74451}"/>
    <cellStyle name="Normal" xfId="842" xr:uid="{E35CCEFB-E0F4-4B5D-B1E1-3FEDF7A11E73}"/>
    <cellStyle name="Normal 2" xfId="1124" xr:uid="{242C5DA6-D5EA-4B04-B9F1-DD0805623A98}"/>
    <cellStyle name="Normal 6" xfId="3458" xr:uid="{77272D4F-B110-4E11-94FD-F7DB5209DA65}"/>
    <cellStyle name="Normale" xfId="0" builtinId="0"/>
    <cellStyle name="Normale 2" xfId="56" xr:uid="{BBCC46EE-9148-482F-8E89-1951626A057C}"/>
    <cellStyle name="Normale 2 2" xfId="66" xr:uid="{3AD672DB-F613-4BD8-B803-16238D40942F}"/>
    <cellStyle name="Normale 2 3" xfId="3749" xr:uid="{8E0E028D-0775-4703-9E51-094121DE6668}"/>
    <cellStyle name="Normale 3" xfId="58" xr:uid="{D4B51863-68A2-4396-A00F-8DE9CC5176D2}"/>
    <cellStyle name="Normale 3 2" xfId="1393" xr:uid="{222D7C80-C7ED-4D7F-8D22-5E4326CEBD8B}"/>
    <cellStyle name="Normale 3 2 2" xfId="5914" xr:uid="{65B126C7-2CA8-4F88-A35D-DEE7DD471D6D}"/>
    <cellStyle name="Normale 3 2 3" xfId="2999" xr:uid="{3EDCA019-2FD9-4A65-8914-C51610318E0B}"/>
    <cellStyle name="Normale 3 3" xfId="3289" xr:uid="{BAEBE1E1-3750-4E0E-8EC9-D38AF423F5C2}"/>
    <cellStyle name="Normale 3 4" xfId="3191" xr:uid="{D1F5B312-35F4-4DC4-B4F5-FB6A947933B4}"/>
    <cellStyle name="Normale 3 5" xfId="2308" xr:uid="{82A62D5D-31AD-4E86-84D3-179059EBB104}"/>
    <cellStyle name="Normale 4" xfId="52" xr:uid="{70C22319-72AA-4F82-9432-8C06BF7ECB96}"/>
    <cellStyle name="Normale 4 2" xfId="1133" xr:uid="{D5BAABF3-F9AE-433B-BF2A-A247A394466A}"/>
    <cellStyle name="Normale 4 3" xfId="2734" xr:uid="{F30A7471-AE5D-4BDC-A61B-B49F5CD3B377}"/>
    <cellStyle name="Normale 5" xfId="72" xr:uid="{D127FAB4-80BE-4543-A14A-40C5BB1876C1}"/>
    <cellStyle name="Normale 5 2" xfId="78" xr:uid="{3F865D23-1968-4A80-8E00-2F45C69B636C}"/>
    <cellStyle name="Normale 5 2 2" xfId="1231" xr:uid="{7EEB7824-A83D-40AF-957E-ED3C67C78A6C}"/>
    <cellStyle name="Normale 5 2 3" xfId="33419" xr:uid="{E6BECE68-6FC9-4F32-9CA6-1194F218D188}"/>
    <cellStyle name="Normale 5 3" xfId="65" xr:uid="{CAF1B475-4177-48CE-B286-F13B15A31023}"/>
    <cellStyle name="Normale 5 3 2" xfId="12636" xr:uid="{926B9B28-668C-40B3-9F8E-D835EF2D11BF}"/>
    <cellStyle name="Normale 5 4" xfId="1143" xr:uid="{25261F05-AF58-41FD-8539-EEADF5B51B8F}"/>
    <cellStyle name="Normale 6" xfId="73" xr:uid="{2F00AFCE-E343-4D98-8257-0C0767EEF344}"/>
    <cellStyle name="Normale 6 2" xfId="3000" xr:uid="{D7206115-6A73-4552-A411-C1A8B4F9B34E}"/>
    <cellStyle name="Normale 6 3" xfId="2822" xr:uid="{1A1A41F0-5277-4A7B-90BC-3BA3CD2DBB75}"/>
    <cellStyle name="Normale 7" xfId="172" xr:uid="{A0A7B4DE-C00A-4D3E-8E53-F9C32B3C695F}"/>
    <cellStyle name="Normale 7 2" xfId="1086" xr:uid="{68DEB65C-C351-481F-BD9C-D9A58FA5B0BC}"/>
    <cellStyle name="Nota 10" xfId="2471" xr:uid="{1C6774CA-F3E0-40C8-B7B9-C3415DE81328}"/>
    <cellStyle name="Nota 11" xfId="2382" xr:uid="{83182AD5-6183-45E0-A198-0EC05D42A5E2}"/>
    <cellStyle name="Nota 12" xfId="2281" xr:uid="{172CBCBF-682B-4CED-8B1D-3910CCCBA768}"/>
    <cellStyle name="Nota 13" xfId="9197" xr:uid="{8E949CE5-846C-4BEB-9FF0-A7A9E4EE7604}"/>
    <cellStyle name="Nota 2" xfId="1365" xr:uid="{68AC2382-0536-482C-90D5-1705E8147116}"/>
    <cellStyle name="Nota 2 2" xfId="2975" xr:uid="{45403256-F42C-4F43-834B-B4E595A5B792}"/>
    <cellStyle name="Nota 2 2 2" xfId="4353" xr:uid="{A4C01F7C-79D7-49DB-8CB3-3809DB19650D}"/>
    <cellStyle name="Nota 2 2 2 2" xfId="12404" xr:uid="{A6C30F38-EDAA-4B7B-9A4C-7BFF62F85A2E}"/>
    <cellStyle name="Nota 2 2 2 2 2" xfId="13974" xr:uid="{D2716D8D-1295-411A-888D-F0E7CAADD5A8}"/>
    <cellStyle name="Nota 2 2 2 3" xfId="12824" xr:uid="{7EA0F593-9B6A-48C5-A15E-586D3F043E44}"/>
    <cellStyle name="Nota 2 2 2 4" xfId="13279" xr:uid="{A078F0D3-FA37-436E-95E6-009752AF8119}"/>
    <cellStyle name="Nota 2 2 3" xfId="4496" xr:uid="{D10BACF3-64B9-4B4A-B76F-44F85985887A}"/>
    <cellStyle name="Nota 2 2 3 2" xfId="12540" xr:uid="{EC5E291B-AC9D-4D81-B4F0-F46696144D77}"/>
    <cellStyle name="Nota 2 2 3 2 2" xfId="14081" xr:uid="{A2D50239-916A-4886-9A88-9BD09B9EAF0A}"/>
    <cellStyle name="Nota 2 2 3 3" xfId="12960" xr:uid="{8152CF17-FFD1-4AA6-84C4-7EADED4127C4}"/>
    <cellStyle name="Nota 2 2 3 4" xfId="13426" xr:uid="{A8FB6AA0-41FC-4B8B-966C-117F9967661D}"/>
    <cellStyle name="Nota 2 2 4" xfId="4698" xr:uid="{6383E735-AF50-4F09-B50A-CDF4240DBEF2}"/>
    <cellStyle name="Nota 2 2 4 2" xfId="12588" xr:uid="{A44132F3-19F9-4DD4-9CA0-AD8E6623B711}"/>
    <cellStyle name="Nota 2 2 4 3" xfId="13007" xr:uid="{B5FA8B30-010E-4B1C-8547-4D11C4E57054}"/>
    <cellStyle name="Nota 2 2 4 4" xfId="13645" xr:uid="{2EDAAAD9-8F55-42A5-AB8F-868A797484ED}"/>
    <cellStyle name="Nota 2 2 5" xfId="12305" xr:uid="{65A6637A-6CF1-4263-8B64-352A00F47974}"/>
    <cellStyle name="Nota 2 2 6" xfId="12721" xr:uid="{C9388E5B-0E1E-49E3-92E2-F5341C1C7EBF}"/>
    <cellStyle name="Nota 2 2 7" xfId="13147" xr:uid="{1FE9E716-2A9C-46AA-80F3-CFBFBC5BBCFB}"/>
    <cellStyle name="Nota 2 3" xfId="4283" xr:uid="{7FC6C2A4-5445-4B79-9A63-DD87A288C354}"/>
    <cellStyle name="Nota 2 3 2" xfId="5904" xr:uid="{2E3A8B49-0989-4D7B-8394-9A74C95F0D83}"/>
    <cellStyle name="Nota 2 3 2 2" xfId="14851" xr:uid="{6685D62B-59A9-406F-90AA-8E841FAE6B87}"/>
    <cellStyle name="Nota 2 3 2 3" xfId="13904" xr:uid="{7E93A210-FA3D-44E9-AB27-2F22D4E30FAF}"/>
    <cellStyle name="Nota 2 3 3" xfId="12335" xr:uid="{B1E0FAE6-46A4-4A98-BA25-AB1F219E12B1}"/>
    <cellStyle name="Nota 2 3 4" xfId="12755" xr:uid="{F4A58DCD-D9F7-4B4B-A719-896377468076}"/>
    <cellStyle name="Nota 2 3 5" xfId="13209" xr:uid="{FAF7F493-7978-46EC-B0C2-426B5EE623E0}"/>
    <cellStyle name="Nota 2 4" xfId="4424" xr:uid="{63813742-721B-4EF6-9CDE-CA5F624FFF43}"/>
    <cellStyle name="Nota 2 4 2" xfId="12468" xr:uid="{3415364F-6BDB-47B7-B707-2E547F6A0791}"/>
    <cellStyle name="Nota 2 4 2 2" xfId="14013" xr:uid="{7C994CA2-C240-47F8-99C0-6FDDB5C4302D}"/>
    <cellStyle name="Nota 2 4 3" xfId="12888" xr:uid="{0A2171DB-C200-441E-AC5D-1A67B7AE05A9}"/>
    <cellStyle name="Nota 2 4 4" xfId="13354" xr:uid="{427A8B6E-FB69-4BEF-A090-832DEC6A239B}"/>
    <cellStyle name="Nota 2 5" xfId="4392" xr:uid="{3B362D3A-9355-455F-88E7-478323C3C5C0}"/>
    <cellStyle name="Nota 2 5 2" xfId="12436" xr:uid="{206D8743-BF9D-46A5-871E-C417854D5D73}"/>
    <cellStyle name="Nota 2 5 3" xfId="12856" xr:uid="{D6880795-8309-4E94-ABA4-2FD746C612D6}"/>
    <cellStyle name="Nota 2 5 4" xfId="13321" xr:uid="{30DD50C5-1C8C-45D7-B017-F96934C507D5}"/>
    <cellStyle name="Nota 2 6" xfId="2773" xr:uid="{07A36D9D-70CC-4BAC-85EB-CFA9AA9CBBE0}"/>
    <cellStyle name="Nota 2 6 2" xfId="12236" xr:uid="{2A8EEDD4-CCE2-48AE-B2B7-E6BA8D74BD69}"/>
    <cellStyle name="Nota 2 6 3" xfId="12649" xr:uid="{F858B1DD-7688-462D-80DE-79410F4CCFD0}"/>
    <cellStyle name="Nota 2 7" xfId="13053" xr:uid="{AB92FBEE-76BF-4EEE-93B8-720A00368E39}"/>
    <cellStyle name="Nota 3" xfId="1408" xr:uid="{6EB99A16-C7A5-4A48-8349-D78A99DCAB80}"/>
    <cellStyle name="Nota 4" xfId="3435" xr:uid="{ADCF037F-E114-4660-A03D-BEABB16317DB}"/>
    <cellStyle name="Nota 5" xfId="3264" xr:uid="{486A810E-86F4-4074-89EA-D77821D7B86C}"/>
    <cellStyle name="Nota 6" xfId="2872" xr:uid="{B7DD8D6E-641A-4249-A801-E93F3816B9EA}"/>
    <cellStyle name="Nota 7" xfId="2703" xr:uid="{0BF40EF4-98D4-4233-8786-F166C4B38C7B}"/>
    <cellStyle name="Nota 8" xfId="2641" xr:uid="{30CCBDE9-5164-47F3-B508-7883C3164BBE}"/>
    <cellStyle name="Nota 9" xfId="2589" xr:uid="{0C141CD1-35C7-42D2-96C1-41B74421B8D9}"/>
    <cellStyle name="Num. 1 decimal" xfId="26" xr:uid="{EBFE242F-3103-4A50-BF31-8DC8D1560E97}"/>
    <cellStyle name="Num. 1 decimal 2" xfId="829" xr:uid="{12BA1E9F-0377-41EA-B532-16D5D2A463DB}"/>
    <cellStyle name="Num. 2 decimal" xfId="14" xr:uid="{4D7DF747-20AA-4F76-A01D-0CC8ED738AED}"/>
    <cellStyle name="Num. 2 decimal 2" xfId="830" xr:uid="{C1BB838D-4698-4C1B-B9A5-2194156A1322}"/>
    <cellStyle name="Num. 3 decimal" xfId="27" xr:uid="{7F44BD45-EBF5-4DAD-9EC4-6512F66790AC}"/>
    <cellStyle name="Num. 3 decimal 2" xfId="831" xr:uid="{3D4CC672-FC6D-4178-896B-691E490D72F5}"/>
    <cellStyle name="Num. 4 decimal" xfId="20" xr:uid="{F2260FFB-3BFC-4B71-A76A-A523BECB8891}"/>
    <cellStyle name="Num. 4 decimal 2" xfId="832" xr:uid="{627D437D-75EC-41AE-BFE6-6740C18C273F}"/>
    <cellStyle name="Num. Milioni" xfId="22" xr:uid="{0DA4662B-C4D1-408E-88DC-A5A2ACD4C43C}"/>
    <cellStyle name="Num. Milioni 2" xfId="833" xr:uid="{87409951-A8A7-4526-B51D-CA273BA18FF7}"/>
    <cellStyle name="Num. no decimal" xfId="15" xr:uid="{A2129871-16E0-4BA9-BA34-E01C43FEDC30}"/>
    <cellStyle name="Num. no decimal 2" xfId="834" xr:uid="{EEC6391B-BF46-48F4-90FD-F532ADEC3935}"/>
    <cellStyle name="Output 10" xfId="2466" xr:uid="{7D675782-517B-4066-BDD3-B1DCC57BA26A}"/>
    <cellStyle name="Output 11" xfId="2377" xr:uid="{B0F1E749-D874-4D89-BA8C-593258F5F9FE}"/>
    <cellStyle name="Output 12" xfId="2267" xr:uid="{F3C787C6-46CF-4E58-9AEB-A1B107321C41}"/>
    <cellStyle name="Output 13" xfId="9148" xr:uid="{0261AAC8-5F06-467B-85AF-C9EF497678FF}"/>
    <cellStyle name="Output 2" xfId="1360" xr:uid="{2D55223C-28E2-436C-8D24-71634AD80494}"/>
    <cellStyle name="Output 2 2" xfId="2955" xr:uid="{136C195B-50EA-4C32-87FB-D946B53FADEC}"/>
    <cellStyle name="Output 2 2 2" xfId="4333" xr:uid="{6AB8B7A6-D4FA-460E-926B-0FCAD6DC2742}"/>
    <cellStyle name="Output 2 2 2 2" xfId="12384" xr:uid="{B638148D-4A7C-40D3-856D-E6EB90B15AA7}"/>
    <cellStyle name="Output 2 2 2 2 2" xfId="13954" xr:uid="{6736E3F4-A055-4987-97CD-64DF5F43723B}"/>
    <cellStyle name="Output 2 2 2 3" xfId="12804" xr:uid="{E78CAEE9-A87B-4580-88E3-B88A787F10B9}"/>
    <cellStyle name="Output 2 2 2 3 2" xfId="14718" xr:uid="{4E82C18C-890E-4A1E-BE97-288F5643AB0A}"/>
    <cellStyle name="Output 2 2 2 4" xfId="13259" xr:uid="{AFFF178C-8E38-4C81-8F41-EA7BF6899326}"/>
    <cellStyle name="Output 2 2 3" xfId="4476" xr:uid="{0A08B94D-04AB-45E4-957A-BBFF6DF83374}"/>
    <cellStyle name="Output 2 2 3 2" xfId="12520" xr:uid="{C1A1A6D3-4593-4214-B4C1-B7566AEC8FED}"/>
    <cellStyle name="Output 2 2 3 2 2" xfId="14061" xr:uid="{37A35040-5F18-448E-B3D8-7B047210FC71}"/>
    <cellStyle name="Output 2 2 3 3" xfId="12940" xr:uid="{7D27912F-52FC-4F59-A07D-5B25B1E69022}"/>
    <cellStyle name="Output 2 2 3 4" xfId="13406" xr:uid="{1D264130-7F36-47C2-AE8E-988970D0E714}"/>
    <cellStyle name="Output 2 2 4" xfId="4678" xr:uid="{92A0B9CD-083C-458C-A666-6B6D08B5DF2D}"/>
    <cellStyle name="Output 2 2 4 2" xfId="12568" xr:uid="{325A1303-C3EA-487C-A978-EE5C13A456CC}"/>
    <cellStyle name="Output 2 2 4 3" xfId="12987" xr:uid="{34DBAA8F-EF5E-487C-8473-06BC94FDD1B0}"/>
    <cellStyle name="Output 2 2 4 4" xfId="13625" xr:uid="{64E20233-F86C-492F-ACE2-140F8A56D7FF}"/>
    <cellStyle name="Output 2 2 5" xfId="12285" xr:uid="{3DC2BABB-DF89-4F9F-974F-E30E40593F65}"/>
    <cellStyle name="Output 2 2 6" xfId="12701" xr:uid="{AD6E9AAB-3B72-4910-AB1D-C5E55D05D71A}"/>
    <cellStyle name="Output 2 2 7" xfId="13127" xr:uid="{F4586A33-D55F-44C0-8844-A472BC19F5D9}"/>
    <cellStyle name="Output 2 3" xfId="4284" xr:uid="{AD690CAC-AB85-4B8B-AA85-AAEA560C2BC1}"/>
    <cellStyle name="Output 2 3 2" xfId="5899" xr:uid="{18584F6A-D06A-4F1B-A770-D3FE3C907D1F}"/>
    <cellStyle name="Output 2 3 2 2" xfId="14849" xr:uid="{66F7D09B-9A63-443C-BFCA-FC089368639A}"/>
    <cellStyle name="Output 2 3 2 3" xfId="13905" xr:uid="{85080996-FE59-473C-A2F7-467BC5C0DAF9}"/>
    <cellStyle name="Output 2 3 3" xfId="12336" xr:uid="{24A26C28-7F3A-449D-BEAC-10C179D1EF91}"/>
    <cellStyle name="Output 2 3 3 2" xfId="14713" xr:uid="{B585BA1F-1AE9-4109-9186-3F34395CD108}"/>
    <cellStyle name="Output 2 3 4" xfId="12756" xr:uid="{7B04A09D-F477-434E-9882-C12559543DA7}"/>
    <cellStyle name="Output 2 3 5" xfId="13210" xr:uid="{3F00F5F2-6B33-4416-BC9D-FC469E681F5C}"/>
    <cellStyle name="Output 2 4" xfId="4425" xr:uid="{5CD72A97-6388-413A-9D18-9C626E3C6892}"/>
    <cellStyle name="Output 2 4 2" xfId="12469" xr:uid="{DE53817F-B831-476D-8166-2F12D751B2F9}"/>
    <cellStyle name="Output 2 4 2 2" xfId="14014" xr:uid="{45611963-89D3-4CA6-8ED1-972002821E7A}"/>
    <cellStyle name="Output 2 4 3" xfId="12889" xr:uid="{02083E87-8A6B-4B34-AA48-844B83036646}"/>
    <cellStyle name="Output 2 4 4" xfId="13355" xr:uid="{A53B9D56-8BA7-48C0-9154-3091981867B0}"/>
    <cellStyle name="Output 2 5" xfId="4413" xr:uid="{683D8B01-99D0-457E-BD14-427013F9EC21}"/>
    <cellStyle name="Output 2 5 2" xfId="12457" xr:uid="{3D5ED22E-096D-4CB4-B295-064206890521}"/>
    <cellStyle name="Output 2 5 3" xfId="12877" xr:uid="{665A5480-43A9-4093-90C5-3BC8C320DE87}"/>
    <cellStyle name="Output 2 5 4" xfId="13342" xr:uid="{3C18CCF1-E943-44E9-9AE7-27834BD5E6F5}"/>
    <cellStyle name="Output 2 6" xfId="2774" xr:uid="{160CFC28-988C-4B61-8481-CEC6B1804C94}"/>
    <cellStyle name="Output 2 6 2" xfId="12237" xr:uid="{6FB0803B-2B75-4851-9081-5EC826331B69}"/>
    <cellStyle name="Output 2 6 3" xfId="12650" xr:uid="{F4AB49A4-25D1-44A5-AE9F-0F8AA3EF3F38}"/>
    <cellStyle name="Output 2 7" xfId="13054" xr:uid="{C67B019D-8D48-4141-9FCD-FBD61C18C3DF}"/>
    <cellStyle name="Output 3" xfId="1403" xr:uid="{97423673-0808-4DC6-9159-54C97304164F}"/>
    <cellStyle name="Output 4" xfId="3430" xr:uid="{67F612D2-99AC-47DA-B0F0-ED5AA1B3366A}"/>
    <cellStyle name="Output 5" xfId="3259" xr:uid="{D8A43EDD-87BF-45BC-BD7F-F6F371427A94}"/>
    <cellStyle name="Output 6" xfId="2867" xr:uid="{F5267FEB-8893-4A5D-A568-52FBD27D9B9A}"/>
    <cellStyle name="Output 7" xfId="2698" xr:uid="{1D8A405D-F212-41A8-B86E-C49142165FB1}"/>
    <cellStyle name="Output 8" xfId="2636" xr:uid="{0A252237-0748-4B44-95D0-632285EEE9DF}"/>
    <cellStyle name="Output 9" xfId="2584" xr:uid="{43EE3F3F-DAC0-48BD-88F1-83C1836888F4}"/>
    <cellStyle name="Percent" xfId="44" xr:uid="{88CBE9B4-5CFF-4DAE-ACF8-79329FEEE312}"/>
    <cellStyle name="Percentuale" xfId="33" builtinId="5" customBuiltin="1"/>
    <cellStyle name="Percentuale 10" xfId="3203" xr:uid="{2B9136B5-023D-49E8-BD2F-1360E7F90DDC}"/>
    <cellStyle name="Percentuale 11" xfId="3012" xr:uid="{27EDD230-E2BF-4603-B7FE-F9161EC2F3EB}"/>
    <cellStyle name="Percentuale 12" xfId="2865" xr:uid="{BD0E3425-F577-4829-AB15-FCF7971B17D6}"/>
    <cellStyle name="Percentuale 13" xfId="2681" xr:uid="{C0BD347E-5B0B-438D-8E53-1F50294575D9}"/>
    <cellStyle name="Percentuale 14" xfId="5945" xr:uid="{7585F6F1-2763-4383-A29E-18DC4A2D0471}"/>
    <cellStyle name="Percentuale 2" xfId="59" xr:uid="{3CA9742F-66E4-4DC4-8C45-849F1615EB28}"/>
    <cellStyle name="Percentuale 2 2" xfId="74" xr:uid="{0587BB51-DF35-49CB-A020-240FAEC0D0F8}"/>
    <cellStyle name="Percentuale 2 2 2" xfId="12620" xr:uid="{1C086048-2647-46BB-80B5-AF11232CA81B}"/>
    <cellStyle name="Percentuale 2 2 3" xfId="12608" xr:uid="{3FB6AFD8-DF3A-41CF-8423-4CCF887F4ED7}"/>
    <cellStyle name="Percentuale 2 3" xfId="3780" xr:uid="{1FCA7CBC-9346-40C1-BC4B-9B9E18839E04}"/>
    <cellStyle name="Percentuale 2 4" xfId="3486" xr:uid="{B2A405E9-0606-4659-84D8-0E74C0A91954}"/>
    <cellStyle name="Percentuale 2 5" xfId="3455" xr:uid="{D7BE0131-B1D5-4882-863E-7F7CCDFF6E38}"/>
    <cellStyle name="Percentuale 2 6" xfId="3296" xr:uid="{FBA331AC-301F-46A0-81DE-C459FCE18992}"/>
    <cellStyle name="Percentuale 2 7" xfId="3286" xr:uid="{0FB9E0BD-08DC-4EC8-ADFD-19CA7739DF88}"/>
    <cellStyle name="Percentuale 2 8" xfId="3223" xr:uid="{3E499BC8-37FD-4930-9531-C4FECACB18C7}"/>
    <cellStyle name="Percentuale 2 9" xfId="2912" xr:uid="{64063D64-FBAD-4E8B-80B2-871F00BECFDD}"/>
    <cellStyle name="Percentuale 3" xfId="57" xr:uid="{6E4557F1-5403-4998-BC15-6773F265ED10}"/>
    <cellStyle name="Percentuale 3 2" xfId="1238" xr:uid="{E3908C03-24FA-4456-9FAD-3A5C012278D2}"/>
    <cellStyle name="Percentuale 4" xfId="50" xr:uid="{4E570A5D-1ADF-44C0-B195-B6D00B580A26}"/>
    <cellStyle name="Percentuale 5" xfId="3762" xr:uid="{47ADA65E-A8E9-401A-AEC7-EF0C4A1C26D5}"/>
    <cellStyle name="Percentuale 6" xfId="3570" xr:uid="{8D602ECF-13EE-4970-A05A-6CD96E31CCC9}"/>
    <cellStyle name="Percentuale 7" xfId="3480" xr:uid="{0AB8DFE7-0204-43A4-8154-7354FF02B8BF}"/>
    <cellStyle name="Percentuale 8" xfId="3408" xr:uid="{C6929464-B9D6-4141-8193-FF776FCBB163}"/>
    <cellStyle name="Percentuale 9" xfId="3387" xr:uid="{A649F1B8-26F7-420F-94E5-9D5AEB102E25}"/>
    <cellStyle name="Righe" xfId="6" xr:uid="{457455D1-6383-4F5C-951A-1E3EF45E794C}"/>
    <cellStyle name="Righe 2" xfId="835" xr:uid="{D5F7237E-6D9F-4CD3-917A-94131B6BF4D9}"/>
    <cellStyle name="Right Border" xfId="7" xr:uid="{DDCCC428-0F83-4262-9CCD-08A69B241F06}"/>
    <cellStyle name="Right Border 2" xfId="836" xr:uid="{6CCA89D7-318A-4021-B7F1-CBB1C341AECF}"/>
    <cellStyle name="SAPBEXaggData" xfId="2775" xr:uid="{D090EC86-11FB-4BB3-B39B-FC37090EDE24}"/>
    <cellStyle name="SAPBEXaggData 2" xfId="2956" xr:uid="{E253939F-AD3E-448D-98EB-2B8E4219653A}"/>
    <cellStyle name="SAPBEXaggData 2 2" xfId="4334" xr:uid="{1FB9D315-A7F1-4260-8D68-C8B2BD3C8BEF}"/>
    <cellStyle name="SAPBEXaggData 2 2 2" xfId="12385" xr:uid="{F84B0817-85EB-4356-A30B-94AAF49481BA}"/>
    <cellStyle name="SAPBEXaggData 2 2 2 2" xfId="13955" xr:uid="{B68E6146-96F0-45B9-B8AD-D0EB525E93D5}"/>
    <cellStyle name="SAPBEXaggData 2 2 3" xfId="12805" xr:uid="{1D8DDDB5-1F84-4411-AF7D-AA247480E03C}"/>
    <cellStyle name="SAPBEXaggData 2 2 4" xfId="13260" xr:uid="{FB977513-9AA5-48A9-8C09-BF1354A73270}"/>
    <cellStyle name="SAPBEXaggData 2 3" xfId="4477" xr:uid="{122C3901-EB15-480D-8D61-904B004565D1}"/>
    <cellStyle name="SAPBEXaggData 2 3 2" xfId="12521" xr:uid="{6321D4C2-2F76-4C0C-A2E9-333907F13044}"/>
    <cellStyle name="SAPBEXaggData 2 3 2 2" xfId="14062" xr:uid="{FF741D99-36EB-4539-B941-E219F0A0B2B9}"/>
    <cellStyle name="SAPBEXaggData 2 3 3" xfId="12941" xr:uid="{C80782D3-ADB1-4250-BB09-C8BC55024E47}"/>
    <cellStyle name="SAPBEXaggData 2 3 4" xfId="13407" xr:uid="{3AF1ADC2-10B2-4010-95F9-56EAE3252388}"/>
    <cellStyle name="SAPBEXaggData 2 4" xfId="4679" xr:uid="{08F1F19B-EB51-4850-9FD7-ECA8E18760F3}"/>
    <cellStyle name="SAPBEXaggData 2 4 2" xfId="12569" xr:uid="{442FF98F-4505-469F-93DC-7C28AE70D8F6}"/>
    <cellStyle name="SAPBEXaggData 2 4 3" xfId="12988" xr:uid="{0FA88127-D1D0-4A49-9A63-E9487249A656}"/>
    <cellStyle name="SAPBEXaggData 2 4 4" xfId="13626" xr:uid="{650FF8FE-AB34-40E1-A187-A7984FDC9221}"/>
    <cellStyle name="SAPBEXaggData 2 5" xfId="12286" xr:uid="{2366970B-88CC-4D98-BF37-D59867486676}"/>
    <cellStyle name="SAPBEXaggData 2 6" xfId="12702" xr:uid="{2D8E30C3-C16B-4500-B72F-FB619B2A5774}"/>
    <cellStyle name="SAPBEXaggData 2 7" xfId="13128" xr:uid="{0FBC0E0A-E674-40B7-AC9E-5D0615A478B8}"/>
    <cellStyle name="SAPBEXaggData 3" xfId="4285" xr:uid="{F18DF982-921C-4AAD-A4C1-43703AB64E56}"/>
    <cellStyle name="SAPBEXaggData 3 2" xfId="12337" xr:uid="{F22BA303-83D3-410E-BF4F-F5DE2C2E22C4}"/>
    <cellStyle name="SAPBEXaggData 3 2 2" xfId="13906" xr:uid="{BBCB2B6E-4CF6-4300-AB5B-1846CEDEA53A}"/>
    <cellStyle name="SAPBEXaggData 3 3" xfId="12757" xr:uid="{DD4A9A65-C0C0-4B8A-BE03-7E4FA17B2CA2}"/>
    <cellStyle name="SAPBEXaggData 3 4" xfId="13211" xr:uid="{72833BD6-EFCE-4D39-B9CE-E4D051F6ADB8}"/>
    <cellStyle name="SAPBEXaggData 4" xfId="4426" xr:uid="{998EF262-B36F-4707-80A1-5E59BF2AC25C}"/>
    <cellStyle name="SAPBEXaggData 4 2" xfId="12470" xr:uid="{8EDD2CE1-818D-40D6-AAD4-158C7C0059A4}"/>
    <cellStyle name="SAPBEXaggData 4 2 2" xfId="14015" xr:uid="{F406A71F-7B5B-4AE9-91A4-60EB969274CB}"/>
    <cellStyle name="SAPBEXaggData 4 3" xfId="12890" xr:uid="{71569B07-F754-4F4B-B5CE-C4C82779091A}"/>
    <cellStyle name="SAPBEXaggData 4 4" xfId="13356" xr:uid="{B8760454-3ED8-4F7A-8438-2AEF6548BCC0}"/>
    <cellStyle name="SAPBEXaggData 5" xfId="4390" xr:uid="{A4EF6C8E-EA1E-4883-8BCE-1C1435212BBF}"/>
    <cellStyle name="SAPBEXaggData 5 2" xfId="12434" xr:uid="{0D3B6A8E-3822-4995-AEA5-AE8EFBFDBEE7}"/>
    <cellStyle name="SAPBEXaggData 5 3" xfId="12854" xr:uid="{34220E81-66E2-484B-96EA-1378EB658FE5}"/>
    <cellStyle name="SAPBEXaggData 5 4" xfId="13319" xr:uid="{EDD20991-9986-4E02-9033-2E71D715F92A}"/>
    <cellStyle name="SAPBEXaggData 6" xfId="12238" xr:uid="{CE36E4DC-E056-4703-BF1D-BDC10BE27A55}"/>
    <cellStyle name="SAPBEXaggData 7" xfId="12651" xr:uid="{C7458A0E-3B4B-4E9C-8A19-8C4C66E865EF}"/>
    <cellStyle name="SAPBEXaggData 8" xfId="13055" xr:uid="{35F0AAEE-1B8E-427A-A216-51EC158CD74C}"/>
    <cellStyle name="SAPBEXaggDataEmph" xfId="2776" xr:uid="{991ACF08-6E99-4417-893D-F5FEFC3380BC}"/>
    <cellStyle name="SAPBEXaggDataEmph 2" xfId="2948" xr:uid="{BB5BD8CF-917C-4A9D-83B3-075729B94FF2}"/>
    <cellStyle name="SAPBEXaggDataEmph 2 2" xfId="4329" xr:uid="{7DAFB090-72EE-479F-9774-F4465FF76984}"/>
    <cellStyle name="SAPBEXaggDataEmph 2 2 2" xfId="12380" xr:uid="{72850752-B680-4514-A1FE-F332A2246BF0}"/>
    <cellStyle name="SAPBEXaggDataEmph 2 2 2 2" xfId="13950" xr:uid="{68D2E1D4-5448-42CD-B97B-EF6E90F8811D}"/>
    <cellStyle name="SAPBEXaggDataEmph 2 2 3" xfId="12800" xr:uid="{23DEB219-7427-43DC-8B67-2FC269885BE6}"/>
    <cellStyle name="SAPBEXaggDataEmph 2 2 4" xfId="13255" xr:uid="{0341ADCF-4546-4AD2-A966-FBCAD42E45A7}"/>
    <cellStyle name="SAPBEXaggDataEmph 2 3" xfId="4472" xr:uid="{FE63644B-3DBA-4190-809E-AAC3F243D68E}"/>
    <cellStyle name="SAPBEXaggDataEmph 2 3 2" xfId="12516" xr:uid="{6F16A7F3-84F1-4CCF-A543-2467BA00B66A}"/>
    <cellStyle name="SAPBEXaggDataEmph 2 3 2 2" xfId="14057" xr:uid="{2CDBFB90-1C0C-444A-B936-0ACC9F71B259}"/>
    <cellStyle name="SAPBEXaggDataEmph 2 3 3" xfId="12936" xr:uid="{2A3E4C61-2381-48F9-80BA-5D051E64F7B2}"/>
    <cellStyle name="SAPBEXaggDataEmph 2 3 4" xfId="13402" xr:uid="{7ED16F07-D3F9-49BB-9D90-658E8AAF3D09}"/>
    <cellStyle name="SAPBEXaggDataEmph 2 4" xfId="4674" xr:uid="{A6B352AF-6354-4894-9179-D6B10D5C148F}"/>
    <cellStyle name="SAPBEXaggDataEmph 2 4 2" xfId="12564" xr:uid="{5390F04C-7C27-4D5B-9F60-8BAE3939EAF1}"/>
    <cellStyle name="SAPBEXaggDataEmph 2 4 3" xfId="12983" xr:uid="{7B6AFD0F-24D7-407B-921C-0AF54567BF77}"/>
    <cellStyle name="SAPBEXaggDataEmph 2 4 4" xfId="13618" xr:uid="{7C473C9A-4EBE-4B8D-898E-3A21575ACB82}"/>
    <cellStyle name="SAPBEXaggDataEmph 2 5" xfId="12281" xr:uid="{D3F2BD60-9CBA-4311-AC63-62B412BC7177}"/>
    <cellStyle name="SAPBEXaggDataEmph 2 6" xfId="12697" xr:uid="{7BAB3FB8-902F-4A99-9B54-45F886DA2B5C}"/>
    <cellStyle name="SAPBEXaggDataEmph 2 7" xfId="13120" xr:uid="{A72A75F7-9286-469A-9C94-97A4B3C3E7A8}"/>
    <cellStyle name="SAPBEXaggDataEmph 3" xfId="4286" xr:uid="{CE78299D-8DFF-49C3-B0D6-E417F2A44CE8}"/>
    <cellStyle name="SAPBEXaggDataEmph 3 2" xfId="12338" xr:uid="{868AE487-BB33-4F57-B512-99C192DDA019}"/>
    <cellStyle name="SAPBEXaggDataEmph 3 2 2" xfId="13907" xr:uid="{1FB45D11-CFA4-4A48-87F8-A992178B01BB}"/>
    <cellStyle name="SAPBEXaggDataEmph 3 3" xfId="12758" xr:uid="{B39B6CC2-1FE3-47B0-98D7-D69C077DD8B6}"/>
    <cellStyle name="SAPBEXaggDataEmph 3 4" xfId="13212" xr:uid="{304D19C6-FA7E-44B3-90F8-FBDBA8208D74}"/>
    <cellStyle name="SAPBEXaggDataEmph 4" xfId="4427" xr:uid="{9832EB11-2FA2-48CF-A880-8CF34D670FB1}"/>
    <cellStyle name="SAPBEXaggDataEmph 4 2" xfId="12471" xr:uid="{DCFF4EC5-DC6B-47E1-BA95-B91A4DA54BD5}"/>
    <cellStyle name="SAPBEXaggDataEmph 4 2 2" xfId="14016" xr:uid="{5C94ACE5-3A59-4B11-AB87-715FBA297F0B}"/>
    <cellStyle name="SAPBEXaggDataEmph 4 3" xfId="12891" xr:uid="{12A49D5B-2B81-45B5-B7DF-440B4BAC0EE2}"/>
    <cellStyle name="SAPBEXaggDataEmph 4 4" xfId="13357" xr:uid="{DFEE00C3-0FA0-4481-A297-A6E485C445CB}"/>
    <cellStyle name="SAPBEXaggDataEmph 5" xfId="4409" xr:uid="{A8F8D05C-8CD5-4465-830D-D67C4336FAE4}"/>
    <cellStyle name="SAPBEXaggDataEmph 5 2" xfId="12453" xr:uid="{8BA914B9-824C-4FFC-BBEE-C639B0A57B8E}"/>
    <cellStyle name="SAPBEXaggDataEmph 5 3" xfId="12873" xr:uid="{BE35047F-9F67-4045-AE6E-8B9070A8819A}"/>
    <cellStyle name="SAPBEXaggDataEmph 5 4" xfId="13338" xr:uid="{3842CCBD-C162-41DB-BBC2-321D1591445D}"/>
    <cellStyle name="SAPBEXaggDataEmph 6" xfId="12239" xr:uid="{D19EF548-72A7-4376-B779-B6825770DB23}"/>
    <cellStyle name="SAPBEXaggDataEmph 7" xfId="12652" xr:uid="{369ECEEE-DFF8-48BB-B6B3-ACB5EE97099B}"/>
    <cellStyle name="SAPBEXaggDataEmph 8" xfId="13056" xr:uid="{F6ABB6EF-D0CE-441B-BB76-F90ACAFFE2B3}"/>
    <cellStyle name="SAPBEXaggItem" xfId="2777" xr:uid="{5EF9C89D-2274-4711-8965-A465D101F5DB}"/>
    <cellStyle name="SAPBEXaggItem 2" xfId="2944" xr:uid="{7D20C378-A1CC-43C9-9CE2-DF41FDE4CAD3}"/>
    <cellStyle name="SAPBEXaggItem 2 2" xfId="4327" xr:uid="{E17A26BA-79F4-43DF-8BEC-C70082CB3A37}"/>
    <cellStyle name="SAPBEXaggItem 2 2 2" xfId="12378" xr:uid="{D881042A-4B2A-484D-8CBD-2F3E98685001}"/>
    <cellStyle name="SAPBEXaggItem 2 2 2 2" xfId="13948" xr:uid="{F6D366AA-C9F3-40A8-BFB7-558D8912D190}"/>
    <cellStyle name="SAPBEXaggItem 2 2 3" xfId="12798" xr:uid="{1FB27F23-33CE-4595-AE24-147D4FCF1C3B}"/>
    <cellStyle name="SAPBEXaggItem 2 2 4" xfId="13253" xr:uid="{C6FB5DD7-64DA-4173-98FC-95C83B9AC99F}"/>
    <cellStyle name="SAPBEXaggItem 2 3" xfId="4470" xr:uid="{F6E9CA46-69C1-4620-82F7-CAB9661D56D9}"/>
    <cellStyle name="SAPBEXaggItem 2 3 2" xfId="12514" xr:uid="{42255689-839B-4200-903E-3E89AF1B9ED3}"/>
    <cellStyle name="SAPBEXaggItem 2 3 2 2" xfId="14055" xr:uid="{28322718-3062-45A0-BBF3-21A160F60C99}"/>
    <cellStyle name="SAPBEXaggItem 2 3 3" xfId="12934" xr:uid="{45571CFB-CFBF-474C-9A01-C558C9098F9B}"/>
    <cellStyle name="SAPBEXaggItem 2 3 4" xfId="13400" xr:uid="{CE47A2BB-0708-445E-AC8F-AD3189D16781}"/>
    <cellStyle name="SAPBEXaggItem 2 4" xfId="4672" xr:uid="{4B455AE1-6B8A-4420-80A8-221A1684C06A}"/>
    <cellStyle name="SAPBEXaggItem 2 4 2" xfId="12562" xr:uid="{3AD4A346-1EB1-400F-A012-A354A86DAA68}"/>
    <cellStyle name="SAPBEXaggItem 2 4 3" xfId="12981" xr:uid="{9635D9F2-CEAA-42A9-B4AB-1E14C9FB076B}"/>
    <cellStyle name="SAPBEXaggItem 2 4 4" xfId="13615" xr:uid="{B824E01B-563D-4FBF-8333-0105F707D2E8}"/>
    <cellStyle name="SAPBEXaggItem 2 5" xfId="12280" xr:uid="{C2608B86-18AC-4E86-BF2D-13218036A227}"/>
    <cellStyle name="SAPBEXaggItem 2 6" xfId="12696" xr:uid="{1381928C-9D2E-432E-8CEF-1851F33CE546}"/>
    <cellStyle name="SAPBEXaggItem 2 7" xfId="13115" xr:uid="{D47BE649-ACF5-454A-A270-138A5D2F2BAF}"/>
    <cellStyle name="SAPBEXaggItem 3" xfId="4287" xr:uid="{57799279-309F-4C32-A7E8-C92778289487}"/>
    <cellStyle name="SAPBEXaggItem 3 2" xfId="12339" xr:uid="{3D789354-A0A3-404B-97D9-09ABD0835841}"/>
    <cellStyle name="SAPBEXaggItem 3 2 2" xfId="13908" xr:uid="{97ED6393-EC12-4690-BE85-2536088B1E1C}"/>
    <cellStyle name="SAPBEXaggItem 3 3" xfId="12759" xr:uid="{CEB7CC82-F4B5-498B-8B54-7E96256DD7AA}"/>
    <cellStyle name="SAPBEXaggItem 3 4" xfId="13213" xr:uid="{CF7FE95A-7167-4DE0-AD3D-D5D66CEA1968}"/>
    <cellStyle name="SAPBEXaggItem 4" xfId="4428" xr:uid="{DAB778EC-0169-4A91-9E62-44AFC9EC1B41}"/>
    <cellStyle name="SAPBEXaggItem 4 2" xfId="12472" xr:uid="{2894BDE5-8C44-4FF1-942F-ACDE465F10D4}"/>
    <cellStyle name="SAPBEXaggItem 4 2 2" xfId="14017" xr:uid="{C1D8D54C-D452-49FD-8DB7-DEDB0946E25F}"/>
    <cellStyle name="SAPBEXaggItem 4 3" xfId="12892" xr:uid="{D43B44BC-119B-421F-8E8B-EA02F5CFEB42}"/>
    <cellStyle name="SAPBEXaggItem 4 4" xfId="13358" xr:uid="{D8339E3C-1D23-43C0-B4E9-4AF6CB415E0B}"/>
    <cellStyle name="SAPBEXaggItem 5" xfId="4388" xr:uid="{5F05CBDA-8EA2-4DF8-ABE7-1B1D6533ECA9}"/>
    <cellStyle name="SAPBEXaggItem 5 2" xfId="12432" xr:uid="{FF173067-8402-4267-B0E6-89A0ACBBE0C3}"/>
    <cellStyle name="SAPBEXaggItem 5 3" xfId="12852" xr:uid="{726EDC53-CFF7-4DC3-A9E5-DCF02915C10B}"/>
    <cellStyle name="SAPBEXaggItem 5 4" xfId="13317" xr:uid="{38168A1F-3A83-4B21-850B-1F97CBE1842A}"/>
    <cellStyle name="SAPBEXaggItem 6" xfId="12240" xr:uid="{9CCE5B30-1093-4A5C-AB3C-FC883CB6141B}"/>
    <cellStyle name="SAPBEXaggItem 7" xfId="12653" xr:uid="{B55A7FF9-A770-457A-A785-82C1B7C5E32E}"/>
    <cellStyle name="SAPBEXaggItem 8" xfId="13057" xr:uid="{6A599DDE-83CD-45AD-B2DC-021F6C1C97BB}"/>
    <cellStyle name="SAPBEXaggItemX" xfId="2778" xr:uid="{DC471293-7E85-47FF-B130-A81369C14900}"/>
    <cellStyle name="SAPBEXaggItemX 2" xfId="2957" xr:uid="{07CC92D9-3FBB-4E36-8994-0FA4A3970AA9}"/>
    <cellStyle name="SAPBEXaggItemX 2 2" xfId="4335" xr:uid="{8899307D-012D-447D-B2D6-A23E8A01445B}"/>
    <cellStyle name="SAPBEXaggItemX 2 2 2" xfId="12386" xr:uid="{C972354E-9BEB-4ABA-807C-E3A52DA9297E}"/>
    <cellStyle name="SAPBEXaggItemX 2 2 2 2" xfId="13956" xr:uid="{430CB423-DC5C-496A-85A9-E349F0EA3390}"/>
    <cellStyle name="SAPBEXaggItemX 2 2 3" xfId="12806" xr:uid="{3D104CB6-B26A-4427-993B-C8A80D06760B}"/>
    <cellStyle name="SAPBEXaggItemX 2 2 4" xfId="13261" xr:uid="{05CAC635-27C2-4E77-BA4B-C591F0A3C4BB}"/>
    <cellStyle name="SAPBEXaggItemX 2 3" xfId="4478" xr:uid="{FEB0D9FA-2372-456D-8E2C-BFBB2FFAE66E}"/>
    <cellStyle name="SAPBEXaggItemX 2 3 2" xfId="12522" xr:uid="{F9F0F266-B423-49F6-B81C-48B9E52C0E04}"/>
    <cellStyle name="SAPBEXaggItemX 2 3 2 2" xfId="14063" xr:uid="{6D04B5A3-50B6-48B5-ADF2-98342C843EBA}"/>
    <cellStyle name="SAPBEXaggItemX 2 3 3" xfId="12942" xr:uid="{AB873295-B964-495B-8A63-B3400CE80B94}"/>
    <cellStyle name="SAPBEXaggItemX 2 3 4" xfId="13408" xr:uid="{D7CF395C-A70D-4944-89D3-F9C1E1FFA9A2}"/>
    <cellStyle name="SAPBEXaggItemX 2 4" xfId="4680" xr:uid="{DD74C192-AB78-4BC2-A83B-B3C14F3DFEC4}"/>
    <cellStyle name="SAPBEXaggItemX 2 4 2" xfId="12570" xr:uid="{68102441-C815-4AF2-BB40-21B37C24A2CA}"/>
    <cellStyle name="SAPBEXaggItemX 2 4 3" xfId="12989" xr:uid="{AE8CF27C-06BC-47BC-95D4-A2A9D59C7297}"/>
    <cellStyle name="SAPBEXaggItemX 2 4 4" xfId="13627" xr:uid="{6298ED97-CF4B-4B85-B327-CC97BA1E0952}"/>
    <cellStyle name="SAPBEXaggItemX 2 5" xfId="12287" xr:uid="{465665E8-B2CB-4989-898F-78840C6D698D}"/>
    <cellStyle name="SAPBEXaggItemX 2 6" xfId="12703" xr:uid="{2A9B3CC8-514A-40D0-B9BC-5098F9A1CCD3}"/>
    <cellStyle name="SAPBEXaggItemX 2 7" xfId="13129" xr:uid="{F3D3B00A-8BC3-4FD5-87B2-4EB175DB63B0}"/>
    <cellStyle name="SAPBEXaggItemX 3" xfId="4288" xr:uid="{E9F304EC-F2B8-4FE2-9BFB-4C3E236916B5}"/>
    <cellStyle name="SAPBEXaggItemX 3 2" xfId="12340" xr:uid="{B588E4C7-32E4-4180-B059-76D4EEB6753A}"/>
    <cellStyle name="SAPBEXaggItemX 3 2 2" xfId="13909" xr:uid="{3EC408BC-848B-4F84-B470-842C49CE0033}"/>
    <cellStyle name="SAPBEXaggItemX 3 3" xfId="12760" xr:uid="{992EF801-9B38-431A-ABC3-E8A634F44E1D}"/>
    <cellStyle name="SAPBEXaggItemX 3 4" xfId="13214" xr:uid="{69AFC952-B563-42DD-AC69-612A8FC74C1F}"/>
    <cellStyle name="SAPBEXaggItemX 4" xfId="4429" xr:uid="{3004295D-925A-485F-A00F-FC949BA477F2}"/>
    <cellStyle name="SAPBEXaggItemX 4 2" xfId="12473" xr:uid="{89288C9B-06BD-4702-85A9-0BC0331DD40C}"/>
    <cellStyle name="SAPBEXaggItemX 4 2 2" xfId="14018" xr:uid="{4E9EB98B-9C27-4822-93AD-3691F7DDB018}"/>
    <cellStyle name="SAPBEXaggItemX 4 3" xfId="12893" xr:uid="{77492AB5-9B9A-4F89-ABFD-0FD87B78B48F}"/>
    <cellStyle name="SAPBEXaggItemX 4 4" xfId="13359" xr:uid="{23784F52-1B27-45C0-AA94-D605E476E44F}"/>
    <cellStyle name="SAPBEXaggItemX 5" xfId="4405" xr:uid="{447F2396-BB60-42D4-BAEF-9ED35A147E32}"/>
    <cellStyle name="SAPBEXaggItemX 5 2" xfId="12449" xr:uid="{6D68E51B-E90D-4F3D-A280-8C24DA28B40E}"/>
    <cellStyle name="SAPBEXaggItemX 5 3" xfId="12869" xr:uid="{9480FC2F-F8E4-4092-8B54-997C501C42F6}"/>
    <cellStyle name="SAPBEXaggItemX 5 4" xfId="13334" xr:uid="{6A8C1842-4A86-4604-BE3B-6EC8E343799D}"/>
    <cellStyle name="SAPBEXaggItemX 6" xfId="12241" xr:uid="{14E65B9B-CE5F-49A9-8E1C-0E2D12A64B73}"/>
    <cellStyle name="SAPBEXaggItemX 7" xfId="12654" xr:uid="{7ED37E36-7470-4B1D-B561-3BF14069408A}"/>
    <cellStyle name="SAPBEXaggItemX 8" xfId="13058" xr:uid="{A9751DED-CC18-4EB3-9320-5293FB34FE05}"/>
    <cellStyle name="SAPBEXchaText" xfId="2779" xr:uid="{8DCA72B2-40A8-4789-8DA9-9696F5331C69}"/>
    <cellStyle name="SAPBEXchaText 2" xfId="2960" xr:uid="{6055423D-D2EF-468A-BF24-B5AF13AF940A}"/>
    <cellStyle name="SAPBEXchaText 2 2" xfId="4338" xr:uid="{E51B119D-B01A-432A-BE90-C8BD7C9BF45D}"/>
    <cellStyle name="SAPBEXchaText 2 2 2" xfId="12389" xr:uid="{EA6CB598-018F-49BD-97FE-C202E15222E2}"/>
    <cellStyle name="SAPBEXchaText 2 2 2 2" xfId="13959" xr:uid="{F85086BE-AB77-4628-9BB4-186377CE09C1}"/>
    <cellStyle name="SAPBEXchaText 2 2 3" xfId="12809" xr:uid="{DBEC39EA-12ED-4629-AAFA-DA90ACE6E5FD}"/>
    <cellStyle name="SAPBEXchaText 2 2 4" xfId="13264" xr:uid="{8336CFC6-5254-4B05-B810-3D0DC67D46B3}"/>
    <cellStyle name="SAPBEXchaText 2 3" xfId="4481" xr:uid="{4AC87D8A-F992-4C16-9792-8022C2CCB9B8}"/>
    <cellStyle name="SAPBEXchaText 2 3 2" xfId="12525" xr:uid="{602A010A-8D5A-40A9-91A6-44411AC20621}"/>
    <cellStyle name="SAPBEXchaText 2 3 2 2" xfId="14066" xr:uid="{D52A21D7-6896-4A38-9D04-DD8BA0A1334D}"/>
    <cellStyle name="SAPBEXchaText 2 3 3" xfId="12945" xr:uid="{BFB4568C-2CCE-4636-81A8-C5EA90ED51A3}"/>
    <cellStyle name="SAPBEXchaText 2 3 4" xfId="13411" xr:uid="{C015F9A9-07F8-44ED-8A00-5BB23FE82186}"/>
    <cellStyle name="SAPBEXchaText 2 4" xfId="4683" xr:uid="{76E83078-E3D5-4CDB-B49B-0D6858473904}"/>
    <cellStyle name="SAPBEXchaText 2 4 2" xfId="12573" xr:uid="{C534C958-92D5-4C39-ABB7-72D354DC164D}"/>
    <cellStyle name="SAPBEXchaText 2 4 3" xfId="12992" xr:uid="{D4B605D0-5D37-496E-8937-6DCE992C99C3}"/>
    <cellStyle name="SAPBEXchaText 2 4 4" xfId="13630" xr:uid="{72BFA82D-9A29-4467-A63F-AADA8F0FBCCB}"/>
    <cellStyle name="SAPBEXchaText 2 5" xfId="12290" xr:uid="{60FB6A6B-99DF-4D22-8FB5-FD82CA8D9DBA}"/>
    <cellStyle name="SAPBEXchaText 2 6" xfId="12706" xr:uid="{8D8424A8-8498-45EB-AEA9-3FB1D9CF1B79}"/>
    <cellStyle name="SAPBEXchaText 2 7" xfId="13132" xr:uid="{49727E5E-54DE-4AB3-A887-449F4909A60B}"/>
    <cellStyle name="SAPBEXchaText 3" xfId="4289" xr:uid="{C3EA0D6C-7867-409E-9F78-5D3C51957E42}"/>
    <cellStyle name="SAPBEXchaText 3 2" xfId="12341" xr:uid="{3E1A0519-826B-4E7A-B28F-9E38FCE2757C}"/>
    <cellStyle name="SAPBEXchaText 3 2 2" xfId="13910" xr:uid="{A9CA1F06-A258-46B6-8F60-68EC761A2809}"/>
    <cellStyle name="SAPBEXchaText 3 3" xfId="12761" xr:uid="{E6088D81-368E-48F2-A46E-143A77D83F63}"/>
    <cellStyle name="SAPBEXchaText 3 4" xfId="13215" xr:uid="{11A95742-1BA1-466A-98D1-0796ADA89606}"/>
    <cellStyle name="SAPBEXchaText 4" xfId="4430" xr:uid="{19DE0EEE-AC95-4D84-948B-D6A8F1486E70}"/>
    <cellStyle name="SAPBEXchaText 4 2" xfId="12474" xr:uid="{CADD9E11-5715-4072-97F8-0599D16A980F}"/>
    <cellStyle name="SAPBEXchaText 4 2 2" xfId="14019" xr:uid="{D7EABEAE-12C0-4069-9EE6-7D144726001E}"/>
    <cellStyle name="SAPBEXchaText 4 3" xfId="12894" xr:uid="{6B521CEE-DD3F-4014-9A4B-2F44152FC584}"/>
    <cellStyle name="SAPBEXchaText 4 4" xfId="13360" xr:uid="{178F1E31-B2FC-4BFA-B670-127111767BC5}"/>
    <cellStyle name="SAPBEXchaText 5" xfId="4386" xr:uid="{594FC113-6D55-45DE-B23E-331B8C20F8EE}"/>
    <cellStyle name="SAPBEXchaText 5 2" xfId="12430" xr:uid="{B9A5FF4D-3269-4D24-B59E-F13B53343157}"/>
    <cellStyle name="SAPBEXchaText 5 3" xfId="12850" xr:uid="{3E125D4D-FB05-4174-8141-75CA42CBA978}"/>
    <cellStyle name="SAPBEXchaText 5 4" xfId="13314" xr:uid="{418724B5-E46F-4852-8E50-235FA28B7BD1}"/>
    <cellStyle name="SAPBEXchaText 6" xfId="12242" xr:uid="{44AEEC52-6EB2-4B81-AB78-41902BC6D3FD}"/>
    <cellStyle name="SAPBEXchaText 7" xfId="12655" xr:uid="{A107DEC3-D5E2-4596-B342-A24184294983}"/>
    <cellStyle name="SAPBEXchaText 8" xfId="13059" xr:uid="{05D2270A-1AF0-4A27-9FE4-BC11F4298C7D}"/>
    <cellStyle name="SAPBEXexcBad7" xfId="2780" xr:uid="{6AAC1C3A-170A-4AAA-B2E3-D231394C0A74}"/>
    <cellStyle name="SAPBEXexcBad7 2" xfId="2963" xr:uid="{9E86F88F-D41D-47B0-A9D6-0F2F6A2C4919}"/>
    <cellStyle name="SAPBEXexcBad7 2 2" xfId="4341" xr:uid="{8C299E7D-A467-4D44-A98E-3E531C25D640}"/>
    <cellStyle name="SAPBEXexcBad7 2 2 2" xfId="12392" xr:uid="{28F3B952-E06B-41EC-849E-3A775AED1AA7}"/>
    <cellStyle name="SAPBEXexcBad7 2 2 2 2" xfId="13962" xr:uid="{A6ACE5F3-5E34-42E3-B035-D940FBC7D5AD}"/>
    <cellStyle name="SAPBEXexcBad7 2 2 3" xfId="12812" xr:uid="{931054A9-6444-4E78-90EA-05F9FD75054D}"/>
    <cellStyle name="SAPBEXexcBad7 2 2 4" xfId="13267" xr:uid="{25415B11-F189-4946-B04C-E24E0920D2AD}"/>
    <cellStyle name="SAPBEXexcBad7 2 3" xfId="4484" xr:uid="{EE336F5B-4BE9-44E5-9487-E81F2D61C2CA}"/>
    <cellStyle name="SAPBEXexcBad7 2 3 2" xfId="12528" xr:uid="{6F896A8C-BCCA-4B8A-8672-D8A6C1DB85BF}"/>
    <cellStyle name="SAPBEXexcBad7 2 3 2 2" xfId="14069" xr:uid="{05AFAAB9-5DE7-4C53-90C1-5748AA58A114}"/>
    <cellStyle name="SAPBEXexcBad7 2 3 3" xfId="12948" xr:uid="{8C08EE92-317E-426B-85F4-D6AE5B9E446F}"/>
    <cellStyle name="SAPBEXexcBad7 2 3 4" xfId="13414" xr:uid="{BE239594-7AA9-49AC-B678-08BB3D7455D8}"/>
    <cellStyle name="SAPBEXexcBad7 2 4" xfId="4686" xr:uid="{A34E3D81-CD2A-4CD0-82C7-7F464ED3DF09}"/>
    <cellStyle name="SAPBEXexcBad7 2 4 2" xfId="12576" xr:uid="{1B85A2D5-050C-4FC0-B2DB-8B4E17C9D280}"/>
    <cellStyle name="SAPBEXexcBad7 2 4 3" xfId="12995" xr:uid="{0D373E43-5D34-45CB-9470-0EFA8C5ACC79}"/>
    <cellStyle name="SAPBEXexcBad7 2 4 4" xfId="13633" xr:uid="{A43877DA-E50E-426A-862C-D021BD7827E4}"/>
    <cellStyle name="SAPBEXexcBad7 2 5" xfId="12293" xr:uid="{CD8919FF-0494-4DE3-9C83-C72DF03B051C}"/>
    <cellStyle name="SAPBEXexcBad7 2 6" xfId="12709" xr:uid="{E0E6E070-AF2A-4E73-B4FF-3AC24448B433}"/>
    <cellStyle name="SAPBEXexcBad7 2 7" xfId="13135" xr:uid="{11799ACE-5E2A-48B0-8A4E-A9D5670AA7B5}"/>
    <cellStyle name="SAPBEXexcBad7 3" xfId="4290" xr:uid="{7B6AEAE5-B27C-403C-BC76-452E6F7EF968}"/>
    <cellStyle name="SAPBEXexcBad7 3 2" xfId="12342" xr:uid="{3C5DADA1-9754-41F1-9B87-CC99A4251538}"/>
    <cellStyle name="SAPBEXexcBad7 3 2 2" xfId="13911" xr:uid="{1A5F98A3-D404-425A-B736-DAC567AE6FA1}"/>
    <cellStyle name="SAPBEXexcBad7 3 3" xfId="12762" xr:uid="{E21A2B5A-7D96-4175-A4B6-C815E4DD8D80}"/>
    <cellStyle name="SAPBEXexcBad7 3 4" xfId="13216" xr:uid="{7848C889-B5C7-42C5-9EF1-77D341668301}"/>
    <cellStyle name="SAPBEXexcBad7 4" xfId="4431" xr:uid="{BCD0C410-39BA-4FA2-BCF5-86DB1B497A56}"/>
    <cellStyle name="SAPBEXexcBad7 4 2" xfId="12475" xr:uid="{F7152D8A-E6AC-4918-8946-2D706FDED9AD}"/>
    <cellStyle name="SAPBEXexcBad7 4 2 2" xfId="14020" xr:uid="{CB12365D-8183-4430-9058-023F6A71AB21}"/>
    <cellStyle name="SAPBEXexcBad7 4 3" xfId="12895" xr:uid="{0C4E0EBB-A0B0-47CB-B375-F402A3F34454}"/>
    <cellStyle name="SAPBEXexcBad7 4 4" xfId="13361" xr:uid="{E4D6F956-12E4-4963-AF84-CE53CFBAE893}"/>
    <cellStyle name="SAPBEXexcBad7 5" xfId="4401" xr:uid="{D0E067DE-3B51-4818-A75F-F37D602DC841}"/>
    <cellStyle name="SAPBEXexcBad7 5 2" xfId="12445" xr:uid="{CC9083D3-99A1-4BBF-9AC8-B443BD4D2F03}"/>
    <cellStyle name="SAPBEXexcBad7 5 3" xfId="12865" xr:uid="{4A1D65FC-8A82-476E-A99C-C242F6166DEF}"/>
    <cellStyle name="SAPBEXexcBad7 5 4" xfId="13330" xr:uid="{C89BD235-BD3B-4045-BE81-13164201D1ED}"/>
    <cellStyle name="SAPBEXexcBad7 6" xfId="12243" xr:uid="{18530B89-6E47-4276-99DE-C120762E4995}"/>
    <cellStyle name="SAPBEXexcBad7 7" xfId="12656" xr:uid="{1E27AF54-3C91-4364-9E82-5510229C9B0A}"/>
    <cellStyle name="SAPBEXexcBad7 8" xfId="13060" xr:uid="{12221C1E-1249-410C-AE17-65A9A85816CF}"/>
    <cellStyle name="SAPBEXexcBad8" xfId="2781" xr:uid="{7638B875-4AA4-4AFD-A251-6BED737E7EB7}"/>
    <cellStyle name="SAPBEXexcBad8 2" xfId="2966" xr:uid="{D80B4A9F-0EEC-4357-AB08-F4B267CA128D}"/>
    <cellStyle name="SAPBEXexcBad8 2 2" xfId="4344" xr:uid="{8F73FD64-D0DB-48A1-A8A8-A686F2F77FC6}"/>
    <cellStyle name="SAPBEXexcBad8 2 2 2" xfId="12395" xr:uid="{C5EA8005-B2FE-47A6-B69F-D8DA62A4153B}"/>
    <cellStyle name="SAPBEXexcBad8 2 2 2 2" xfId="13965" xr:uid="{A352E78B-74EE-488C-B3F4-0BF293C881F1}"/>
    <cellStyle name="SAPBEXexcBad8 2 2 3" xfId="12815" xr:uid="{8679DE9B-FCB1-493B-89F0-3CE36F68FD60}"/>
    <cellStyle name="SAPBEXexcBad8 2 2 4" xfId="13270" xr:uid="{119356D2-6927-4E7A-9C56-37CB2342506B}"/>
    <cellStyle name="SAPBEXexcBad8 2 3" xfId="4487" xr:uid="{CF410668-E776-412A-9BA1-C4ECC7016643}"/>
    <cellStyle name="SAPBEXexcBad8 2 3 2" xfId="12531" xr:uid="{FE1B627D-3ABE-44DE-936F-619132690D57}"/>
    <cellStyle name="SAPBEXexcBad8 2 3 2 2" xfId="14072" xr:uid="{2BFEB24D-C44C-475F-A410-38052066C36E}"/>
    <cellStyle name="SAPBEXexcBad8 2 3 3" xfId="12951" xr:uid="{8D253EC5-9FB1-40FB-86D7-B288C12B24F5}"/>
    <cellStyle name="SAPBEXexcBad8 2 3 4" xfId="13417" xr:uid="{BD9CE6CC-A519-4D6A-9EB0-5DCD39138537}"/>
    <cellStyle name="SAPBEXexcBad8 2 4" xfId="4689" xr:uid="{193AA560-862A-4D1B-97CE-34F6486C59EB}"/>
    <cellStyle name="SAPBEXexcBad8 2 4 2" xfId="12579" xr:uid="{61B791F1-3302-4C6C-9A5B-5A9E94D90844}"/>
    <cellStyle name="SAPBEXexcBad8 2 4 3" xfId="12998" xr:uid="{1E944DB7-F1F4-45E9-AC73-83FB0CAA1152}"/>
    <cellStyle name="SAPBEXexcBad8 2 4 4" xfId="13636" xr:uid="{BDBA4AE1-9516-4DB2-9154-AFED15535D81}"/>
    <cellStyle name="SAPBEXexcBad8 2 5" xfId="12296" xr:uid="{C39A9637-61AD-4AC2-AE2F-51C9B3480871}"/>
    <cellStyle name="SAPBEXexcBad8 2 6" xfId="12712" xr:uid="{1D76D8FA-C3BC-4110-BCAA-4D25F3E42AAA}"/>
    <cellStyle name="SAPBEXexcBad8 2 7" xfId="13138" xr:uid="{D6ED3758-8BA4-4F52-86D6-C7A2A025406F}"/>
    <cellStyle name="SAPBEXexcBad8 3" xfId="4291" xr:uid="{92BC40BD-CE91-4E68-9DB9-226CDF5BC841}"/>
    <cellStyle name="SAPBEXexcBad8 3 2" xfId="12343" xr:uid="{D5AA6D61-55AB-4284-9B3A-A34D0D5A6C9E}"/>
    <cellStyle name="SAPBEXexcBad8 3 2 2" xfId="13912" xr:uid="{EE5A032A-214A-44BF-95BC-4AE2E804349A}"/>
    <cellStyle name="SAPBEXexcBad8 3 3" xfId="12763" xr:uid="{A82F20CE-C20A-4567-B0BE-55438CFB6CE5}"/>
    <cellStyle name="SAPBEXexcBad8 3 4" xfId="13217" xr:uid="{240E7DF3-C107-499A-99A0-40995A137708}"/>
    <cellStyle name="SAPBEXexcBad8 4" xfId="4432" xr:uid="{AB657616-95C3-4C92-9975-5DDD0FB87521}"/>
    <cellStyle name="SAPBEXexcBad8 4 2" xfId="12476" xr:uid="{FEE955FB-6168-411F-BBA5-8B09190F86EC}"/>
    <cellStyle name="SAPBEXexcBad8 4 2 2" xfId="14021" xr:uid="{04A0223B-E939-4511-AC0A-929BC4D8ED99}"/>
    <cellStyle name="SAPBEXexcBad8 4 3" xfId="12896" xr:uid="{D61FF070-F556-4E43-9F63-116D2765740E}"/>
    <cellStyle name="SAPBEXexcBad8 4 4" xfId="13362" xr:uid="{05B509D1-18CB-46CC-90C7-26B83DA63AB3}"/>
    <cellStyle name="SAPBEXexcBad8 5" xfId="4384" xr:uid="{2EF787E3-6EEB-43A1-94C0-A1E6F04DD1C2}"/>
    <cellStyle name="SAPBEXexcBad8 5 2" xfId="12428" xr:uid="{C4E71C0C-1541-4192-96E1-789C1D10F8DF}"/>
    <cellStyle name="SAPBEXexcBad8 5 3" xfId="12848" xr:uid="{9823166C-08A4-424A-975E-22D3956C91FB}"/>
    <cellStyle name="SAPBEXexcBad8 5 4" xfId="13312" xr:uid="{846AD6A5-E079-47AF-A01B-D746DE78C468}"/>
    <cellStyle name="SAPBEXexcBad8 6" xfId="12244" xr:uid="{EAD78FD6-B6E0-499D-BF68-B54DA189977B}"/>
    <cellStyle name="SAPBEXexcBad8 7" xfId="12657" xr:uid="{2BCE1424-07DA-4B2C-80A4-B5440AB626C2}"/>
    <cellStyle name="SAPBEXexcBad8 8" xfId="13061" xr:uid="{FA62FA31-DBAC-4EAD-B0DA-45C12821EC16}"/>
    <cellStyle name="SAPBEXexcBad9" xfId="2782" xr:uid="{5B371AA4-1171-4760-AAB7-14302DC50904}"/>
    <cellStyle name="SAPBEXexcBad9 2" xfId="2969" xr:uid="{FAEB047D-AA34-476B-83C1-EEE7155E7264}"/>
    <cellStyle name="SAPBEXexcBad9 2 2" xfId="4347" xr:uid="{A03C7CC9-3C54-4D7E-8028-50EB93BA238C}"/>
    <cellStyle name="SAPBEXexcBad9 2 2 2" xfId="12398" xr:uid="{DAFCCFEA-F796-4CB0-B0A5-2E0681F52941}"/>
    <cellStyle name="SAPBEXexcBad9 2 2 2 2" xfId="13968" xr:uid="{79AF4243-8604-4BE0-BFF3-574F6A3239EC}"/>
    <cellStyle name="SAPBEXexcBad9 2 2 3" xfId="12818" xr:uid="{5346D069-A213-407C-8172-02E8E604D6DE}"/>
    <cellStyle name="SAPBEXexcBad9 2 2 4" xfId="13273" xr:uid="{19FF00A0-8CFA-4784-A5E1-D46E0FF7A8BC}"/>
    <cellStyle name="SAPBEXexcBad9 2 3" xfId="4490" xr:uid="{E3CC4DB0-D700-4D4D-AF6E-86D8905773D2}"/>
    <cellStyle name="SAPBEXexcBad9 2 3 2" xfId="12534" xr:uid="{ED85EBB0-884B-45A8-BA9F-A3C37E1B1D2F}"/>
    <cellStyle name="SAPBEXexcBad9 2 3 2 2" xfId="14075" xr:uid="{0AB9865C-236A-4FB4-9ED7-FBBED6A10A68}"/>
    <cellStyle name="SAPBEXexcBad9 2 3 3" xfId="12954" xr:uid="{3EC57E1B-D99D-450D-AB73-48A3AC4B106E}"/>
    <cellStyle name="SAPBEXexcBad9 2 3 4" xfId="13420" xr:uid="{412F6239-4FA1-4D26-BC0C-E830500E5D6E}"/>
    <cellStyle name="SAPBEXexcBad9 2 4" xfId="4692" xr:uid="{E2B8364C-E0E4-4601-82E0-31753FA67D16}"/>
    <cellStyle name="SAPBEXexcBad9 2 4 2" xfId="12582" xr:uid="{7DE07E31-09E6-455E-A0E1-15F252BD55B5}"/>
    <cellStyle name="SAPBEXexcBad9 2 4 3" xfId="13001" xr:uid="{3B907F7E-A206-4466-B251-0CA39B2B97B6}"/>
    <cellStyle name="SAPBEXexcBad9 2 4 4" xfId="13639" xr:uid="{7CF88F9B-40D5-4135-A510-B46F196EACEA}"/>
    <cellStyle name="SAPBEXexcBad9 2 5" xfId="12299" xr:uid="{636A6D1A-5891-4918-95FC-CA55B7C9BCD6}"/>
    <cellStyle name="SAPBEXexcBad9 2 6" xfId="12715" xr:uid="{3FD92727-1494-4A47-B25D-7370BE53A066}"/>
    <cellStyle name="SAPBEXexcBad9 2 7" xfId="13141" xr:uid="{9626F1DE-7C89-44D6-AC4C-E94FF2E734FE}"/>
    <cellStyle name="SAPBEXexcBad9 3" xfId="4292" xr:uid="{3CFCA472-598C-421C-971B-25C2CFD9520C}"/>
    <cellStyle name="SAPBEXexcBad9 3 2" xfId="12344" xr:uid="{A12358C5-4FA6-4D03-8D82-0B400D00C7E4}"/>
    <cellStyle name="SAPBEXexcBad9 3 2 2" xfId="13913" xr:uid="{858D9AFA-0205-45A4-9586-FD952F76C3D5}"/>
    <cellStyle name="SAPBEXexcBad9 3 3" xfId="12764" xr:uid="{B0816B3E-E5E3-4468-8AD5-72678914D201}"/>
    <cellStyle name="SAPBEXexcBad9 3 4" xfId="13218" xr:uid="{F06D7D70-9A5E-47D1-BB2E-2E7D0360C9B0}"/>
    <cellStyle name="SAPBEXexcBad9 4" xfId="4433" xr:uid="{D3AB93F6-6197-46D7-88A2-2675D203AC6B}"/>
    <cellStyle name="SAPBEXexcBad9 4 2" xfId="12477" xr:uid="{25C703B2-84AC-441D-BAEB-9ED3DD470D95}"/>
    <cellStyle name="SAPBEXexcBad9 4 2 2" xfId="14022" xr:uid="{E9CD9E54-7E1E-47B3-BA60-DBCC10BDDA3D}"/>
    <cellStyle name="SAPBEXexcBad9 4 3" xfId="12897" xr:uid="{42AD41D8-39CF-4CB9-BC30-418A5070A5BA}"/>
    <cellStyle name="SAPBEXexcBad9 4 4" xfId="13363" xr:uid="{641817E3-4F79-4979-B3F4-1502C1C9790B}"/>
    <cellStyle name="SAPBEXexcBad9 5" xfId="4398" xr:uid="{417B8F62-B8A6-4013-9B03-F9B30023AD12}"/>
    <cellStyle name="SAPBEXexcBad9 5 2" xfId="12442" xr:uid="{E0081C3D-2486-4DED-8524-F0189B593D3D}"/>
    <cellStyle name="SAPBEXexcBad9 5 3" xfId="12862" xr:uid="{AE6ED152-3CCE-47E5-A837-9867C71C3360}"/>
    <cellStyle name="SAPBEXexcBad9 5 4" xfId="13327" xr:uid="{1C58605B-2F4C-41FD-BCEB-75BA01575F01}"/>
    <cellStyle name="SAPBEXexcBad9 6" xfId="12245" xr:uid="{62C651C9-9833-4CFB-93A7-175B500CECBA}"/>
    <cellStyle name="SAPBEXexcBad9 7" xfId="12658" xr:uid="{2F1D15D5-6597-4512-B1D4-B05DDA2AD831}"/>
    <cellStyle name="SAPBEXexcBad9 8" xfId="13062" xr:uid="{1D5BF017-7553-4A76-86DB-E08FD56B3FBA}"/>
    <cellStyle name="SAPBEXexcCritical4" xfId="2783" xr:uid="{3B8325A2-E5BA-4020-BF5A-92D275A816BC}"/>
    <cellStyle name="SAPBEXexcCritical4 2" xfId="2972" xr:uid="{38746F5C-3DB7-4C92-82C2-7C1FD0FC4D60}"/>
    <cellStyle name="SAPBEXexcCritical4 2 2" xfId="4350" xr:uid="{3F1B80B4-2818-40C5-B487-2D31ED6F2007}"/>
    <cellStyle name="SAPBEXexcCritical4 2 2 2" xfId="12401" xr:uid="{32CC155F-CCCB-4057-A06A-941879DC6D2B}"/>
    <cellStyle name="SAPBEXexcCritical4 2 2 2 2" xfId="13971" xr:uid="{FCDEA714-66BA-4C75-9140-8478D87F736D}"/>
    <cellStyle name="SAPBEXexcCritical4 2 2 3" xfId="12821" xr:uid="{60585D1C-ADD9-43EA-AE6E-9A47A84D570A}"/>
    <cellStyle name="SAPBEXexcCritical4 2 2 4" xfId="13276" xr:uid="{91C83CED-898A-4F79-80E0-EEBAA0CC5E09}"/>
    <cellStyle name="SAPBEXexcCritical4 2 3" xfId="4493" xr:uid="{71F0702E-045F-488E-A7D0-A795F9A4AC5A}"/>
    <cellStyle name="SAPBEXexcCritical4 2 3 2" xfId="12537" xr:uid="{36515EED-8214-4A8B-B3D8-49125B1C856A}"/>
    <cellStyle name="SAPBEXexcCritical4 2 3 2 2" xfId="14078" xr:uid="{FCD71AE3-3174-43DD-8F9C-A7C32BC0B4EB}"/>
    <cellStyle name="SAPBEXexcCritical4 2 3 3" xfId="12957" xr:uid="{86BB97BA-F793-4E8D-8E94-FF45A53B5C84}"/>
    <cellStyle name="SAPBEXexcCritical4 2 3 4" xfId="13423" xr:uid="{206CF423-00FB-4ACC-B7B9-8AD444AAB113}"/>
    <cellStyle name="SAPBEXexcCritical4 2 4" xfId="4695" xr:uid="{5396380A-AE36-4102-8D2B-19C662450BF8}"/>
    <cellStyle name="SAPBEXexcCritical4 2 4 2" xfId="12585" xr:uid="{78714577-E19B-450C-8C61-A656B7B099D4}"/>
    <cellStyle name="SAPBEXexcCritical4 2 4 3" xfId="13004" xr:uid="{D367E9DC-8A3F-4D89-A8A8-3B606010D7BB}"/>
    <cellStyle name="SAPBEXexcCritical4 2 4 4" xfId="13642" xr:uid="{24093ECF-4F3A-4488-9FF7-C3ADE8C30DC9}"/>
    <cellStyle name="SAPBEXexcCritical4 2 5" xfId="12302" xr:uid="{AFC3AEB7-9516-4EBA-BF6E-CC2A7E4C2D2E}"/>
    <cellStyle name="SAPBEXexcCritical4 2 6" xfId="12718" xr:uid="{E581FAE2-65C5-4973-AAB6-B3BD401441E9}"/>
    <cellStyle name="SAPBEXexcCritical4 2 7" xfId="13144" xr:uid="{6E978A90-1158-4BD8-B678-44B2991855C9}"/>
    <cellStyle name="SAPBEXexcCritical4 3" xfId="4293" xr:uid="{FE4BA478-8273-4227-BF1B-ABE065C6819E}"/>
    <cellStyle name="SAPBEXexcCritical4 3 2" xfId="12345" xr:uid="{A79AC6CE-1EE7-45E3-970B-DAE48D9F1D2D}"/>
    <cellStyle name="SAPBEXexcCritical4 3 2 2" xfId="13914" xr:uid="{2BDF2DA7-8D48-40CC-82BF-2EC131B96C05}"/>
    <cellStyle name="SAPBEXexcCritical4 3 3" xfId="12765" xr:uid="{12BAF745-1995-4FA0-83FB-8B4BC1BB464C}"/>
    <cellStyle name="SAPBEXexcCritical4 3 4" xfId="13219" xr:uid="{AC6D2286-27B4-41E9-B13A-70B6063A2F28}"/>
    <cellStyle name="SAPBEXexcCritical4 4" xfId="4434" xr:uid="{F57C7AE1-A694-4E8A-AC31-313DD2338632}"/>
    <cellStyle name="SAPBEXexcCritical4 4 2" xfId="12478" xr:uid="{9023825F-7B63-41D0-BEC4-E354C25EE44C}"/>
    <cellStyle name="SAPBEXexcCritical4 4 2 2" xfId="14023" xr:uid="{765EF785-91C6-47DC-8EF1-FCBF254D7E84}"/>
    <cellStyle name="SAPBEXexcCritical4 4 3" xfId="12898" xr:uid="{F5323B48-D29F-4379-93E5-3A8171AF3A67}"/>
    <cellStyle name="SAPBEXexcCritical4 4 4" xfId="13364" xr:uid="{671A7D5D-A0C8-4DDF-A831-8BA398ACBE18}"/>
    <cellStyle name="SAPBEXexcCritical4 5" xfId="4382" xr:uid="{8EBF4EC0-C75C-4DF0-BC52-DFDE81ACD8E4}"/>
    <cellStyle name="SAPBEXexcCritical4 5 2" xfId="12427" xr:uid="{7C023C3A-6397-49C6-8C52-436B623E65C5}"/>
    <cellStyle name="SAPBEXexcCritical4 5 3" xfId="12847" xr:uid="{0C5D325D-A8F2-4715-B476-52C3E7440995}"/>
    <cellStyle name="SAPBEXexcCritical4 5 4" xfId="13310" xr:uid="{C9448F33-00A6-4D61-B9B0-AC564C98E741}"/>
    <cellStyle name="SAPBEXexcCritical4 6" xfId="12246" xr:uid="{3FECCC70-8AA1-4378-8715-4BC2C23A3F1A}"/>
    <cellStyle name="SAPBEXexcCritical4 7" xfId="12659" xr:uid="{8EF2581B-F2BD-49E2-8802-9A47E310181A}"/>
    <cellStyle name="SAPBEXexcCritical4 8" xfId="13063" xr:uid="{1EAD70E4-A53C-410E-BB36-82710AFB786A}"/>
    <cellStyle name="SAPBEXexcCritical5" xfId="2784" xr:uid="{B9302A50-DF61-4B84-8F13-A5AB1B07B083}"/>
    <cellStyle name="SAPBEXexcCritical5 2" xfId="2958" xr:uid="{BB4350A1-E901-45DE-A8A4-09DDF7C2C0D9}"/>
    <cellStyle name="SAPBEXexcCritical5 2 2" xfId="4336" xr:uid="{FF90E153-32F1-4550-96EB-95D093BA7B33}"/>
    <cellStyle name="SAPBEXexcCritical5 2 2 2" xfId="12387" xr:uid="{4721FD25-95FB-4DE3-B3F4-FE13F075C1F9}"/>
    <cellStyle name="SAPBEXexcCritical5 2 2 2 2" xfId="13957" xr:uid="{B3472B2F-ED24-4013-8D71-1F028931A68F}"/>
    <cellStyle name="SAPBEXexcCritical5 2 2 3" xfId="12807" xr:uid="{6DD3DBBD-05FB-4C39-B599-C72324241D8C}"/>
    <cellStyle name="SAPBEXexcCritical5 2 2 4" xfId="13262" xr:uid="{C21A5B55-DE94-4E9D-87EB-7D84A8B39F24}"/>
    <cellStyle name="SAPBEXexcCritical5 2 3" xfId="4479" xr:uid="{6E48F239-96EF-4451-8883-3923967AB50F}"/>
    <cellStyle name="SAPBEXexcCritical5 2 3 2" xfId="12523" xr:uid="{5713D82B-1762-4C4F-95CD-F9156FA8C8CF}"/>
    <cellStyle name="SAPBEXexcCritical5 2 3 2 2" xfId="14064" xr:uid="{186BE698-A339-40D6-BA29-871018B91CC4}"/>
    <cellStyle name="SAPBEXexcCritical5 2 3 3" xfId="12943" xr:uid="{B346D23F-66A0-482C-BA0D-DC7015F5FE7C}"/>
    <cellStyle name="SAPBEXexcCritical5 2 3 4" xfId="13409" xr:uid="{46A33C44-A648-4AA9-97C3-145D72DDAC1C}"/>
    <cellStyle name="SAPBEXexcCritical5 2 4" xfId="4681" xr:uid="{1DE2C4AC-911E-4712-8CD3-49749408665B}"/>
    <cellStyle name="SAPBEXexcCritical5 2 4 2" xfId="12571" xr:uid="{AB1E44D3-6D88-4BCA-BECA-3C421FBB7CD3}"/>
    <cellStyle name="SAPBEXexcCritical5 2 4 3" xfId="12990" xr:uid="{148A9D7B-41F8-4A21-81C1-D789AD3520F1}"/>
    <cellStyle name="SAPBEXexcCritical5 2 4 4" xfId="13628" xr:uid="{5BA79B33-7A03-4F56-8D16-AA3DE1383507}"/>
    <cellStyle name="SAPBEXexcCritical5 2 5" xfId="12288" xr:uid="{5AA44605-D686-4602-9521-6A8EECAE9D70}"/>
    <cellStyle name="SAPBEXexcCritical5 2 6" xfId="12704" xr:uid="{19B7420C-EF85-487F-BFE5-7F63CD163959}"/>
    <cellStyle name="SAPBEXexcCritical5 2 7" xfId="13130" xr:uid="{8C2DE971-E9C8-42A4-8199-ECBC27A207CF}"/>
    <cellStyle name="SAPBEXexcCritical5 3" xfId="4294" xr:uid="{17B6AF00-BFB8-4541-B8BE-77C463406098}"/>
    <cellStyle name="SAPBEXexcCritical5 3 2" xfId="12346" xr:uid="{5F537D53-2C40-4084-A0BF-FE36CD643B04}"/>
    <cellStyle name="SAPBEXexcCritical5 3 2 2" xfId="13915" xr:uid="{F246570B-DCDD-49D8-88A5-77C1CB3801D2}"/>
    <cellStyle name="SAPBEXexcCritical5 3 3" xfId="12766" xr:uid="{6FAEE948-8B79-4B13-93E8-F027409673AF}"/>
    <cellStyle name="SAPBEXexcCritical5 3 4" xfId="13220" xr:uid="{2BE28341-F7D6-4790-B503-DD5044EF6F3B}"/>
    <cellStyle name="SAPBEXexcCritical5 4" xfId="4435" xr:uid="{A1C9F710-88D4-4E3A-AF4A-8AEB3EA00671}"/>
    <cellStyle name="SAPBEXexcCritical5 4 2" xfId="12479" xr:uid="{1F5728F6-AC84-4210-8BC2-839D5A0C706B}"/>
    <cellStyle name="SAPBEXexcCritical5 4 2 2" xfId="14024" xr:uid="{FB2388F9-F24A-499D-AA09-A4954E3BB14A}"/>
    <cellStyle name="SAPBEXexcCritical5 4 3" xfId="12899" xr:uid="{5F650587-B25A-4099-9A4A-5CD1946A7F6B}"/>
    <cellStyle name="SAPBEXexcCritical5 4 4" xfId="13365" xr:uid="{E63B4AD5-5270-4DB6-86C2-0BA769ED275E}"/>
    <cellStyle name="SAPBEXexcCritical5 5" xfId="4421" xr:uid="{42BC34BB-A10B-4BDB-99C7-7DCF8CAFCF41}"/>
    <cellStyle name="SAPBEXexcCritical5 5 2" xfId="12465" xr:uid="{BD856696-9F09-4FC6-850C-AD2F3BA74280}"/>
    <cellStyle name="SAPBEXexcCritical5 5 3" xfId="12885" xr:uid="{BD93274E-A5D7-4405-9110-338D441B93E3}"/>
    <cellStyle name="SAPBEXexcCritical5 5 4" xfId="13350" xr:uid="{23517435-11F4-455F-9A48-BB842A27B731}"/>
    <cellStyle name="SAPBEXexcCritical5 6" xfId="12247" xr:uid="{17D2B922-AB9F-49F7-8A54-7C66250380B7}"/>
    <cellStyle name="SAPBEXexcCritical5 7" xfId="12660" xr:uid="{474864CE-48D6-4290-A84B-CA85074C6F19}"/>
    <cellStyle name="SAPBEXexcCritical5 8" xfId="13064" xr:uid="{1870A2F6-A5A7-4BDB-B924-072328B6F7B7}"/>
    <cellStyle name="SAPBEXexcCritical6" xfId="2785" xr:uid="{54A0CD0F-8223-4F04-8FD4-A43F7A4B2081}"/>
    <cellStyle name="SAPBEXexcCritical6 2" xfId="2961" xr:uid="{A70B5483-D3D6-40A3-96BA-AC5A35E764B3}"/>
    <cellStyle name="SAPBEXexcCritical6 2 2" xfId="4339" xr:uid="{03CC6101-7249-436F-AC83-51BA3F542331}"/>
    <cellStyle name="SAPBEXexcCritical6 2 2 2" xfId="12390" xr:uid="{95E0A309-2911-46FE-912E-1B4C594E356D}"/>
    <cellStyle name="SAPBEXexcCritical6 2 2 2 2" xfId="13960" xr:uid="{F54A57C6-4674-4435-808B-DF9F8F316672}"/>
    <cellStyle name="SAPBEXexcCritical6 2 2 3" xfId="12810" xr:uid="{BC4156AF-1380-4D01-851B-77B6289C20AD}"/>
    <cellStyle name="SAPBEXexcCritical6 2 2 4" xfId="13265" xr:uid="{89CBC5E6-4238-462F-BD7D-E789C42A8ABC}"/>
    <cellStyle name="SAPBEXexcCritical6 2 3" xfId="4482" xr:uid="{E66202B5-C257-41D1-B4E4-034C91970D04}"/>
    <cellStyle name="SAPBEXexcCritical6 2 3 2" xfId="12526" xr:uid="{201BA1A8-9A72-4F35-BB45-45476A69DA5E}"/>
    <cellStyle name="SAPBEXexcCritical6 2 3 2 2" xfId="14067" xr:uid="{C9D712C0-59E7-4C24-BA60-AD57C2EE831C}"/>
    <cellStyle name="SAPBEXexcCritical6 2 3 3" xfId="12946" xr:uid="{6EED2EB3-0032-4DC4-B8D9-29A54EE8C3EF}"/>
    <cellStyle name="SAPBEXexcCritical6 2 3 4" xfId="13412" xr:uid="{95F70D3F-0F77-453C-B786-6B45FF774351}"/>
    <cellStyle name="SAPBEXexcCritical6 2 4" xfId="4684" xr:uid="{3DC92D63-2619-4D27-82CF-DD0758D6D8EA}"/>
    <cellStyle name="SAPBEXexcCritical6 2 4 2" xfId="12574" xr:uid="{B0F53ED3-00F1-4953-B96D-0782FA96B503}"/>
    <cellStyle name="SAPBEXexcCritical6 2 4 3" xfId="12993" xr:uid="{9460A737-67AB-43B5-BCDE-BE4F265E1387}"/>
    <cellStyle name="SAPBEXexcCritical6 2 4 4" xfId="13631" xr:uid="{17B78BD3-A3D1-4E93-9598-9B6B81CF6F2E}"/>
    <cellStyle name="SAPBEXexcCritical6 2 5" xfId="12291" xr:uid="{FD5E3DDE-EF38-45BF-8481-A72265B093D5}"/>
    <cellStyle name="SAPBEXexcCritical6 2 6" xfId="12707" xr:uid="{F2FEFFF1-A954-4A1D-A088-0AB94A400F3C}"/>
    <cellStyle name="SAPBEXexcCritical6 2 7" xfId="13133" xr:uid="{58BED171-045F-4971-981F-3BEC9D3C1DA8}"/>
    <cellStyle name="SAPBEXexcCritical6 3" xfId="4295" xr:uid="{3D6F9221-45A8-4B60-BA1D-B31EA5B2A0D6}"/>
    <cellStyle name="SAPBEXexcCritical6 3 2" xfId="12347" xr:uid="{7ACFC705-DF02-4952-B871-457D03256AB5}"/>
    <cellStyle name="SAPBEXexcCritical6 3 2 2" xfId="13916" xr:uid="{B96F052D-97F0-4782-8653-BC13C1334836}"/>
    <cellStyle name="SAPBEXexcCritical6 3 3" xfId="12767" xr:uid="{7D075E36-CD26-4186-AED3-5A4CEA3A85D0}"/>
    <cellStyle name="SAPBEXexcCritical6 3 4" xfId="13221" xr:uid="{AF510292-473A-4057-889A-AEAB1DE50520}"/>
    <cellStyle name="SAPBEXexcCritical6 4" xfId="4436" xr:uid="{D1DBC049-06F3-45A0-8ED9-02F02B580E51}"/>
    <cellStyle name="SAPBEXexcCritical6 4 2" xfId="12480" xr:uid="{8A7EA10B-20B5-45B0-A55F-A77BC6D7A917}"/>
    <cellStyle name="SAPBEXexcCritical6 4 2 2" xfId="14025" xr:uid="{64AA4E8C-325C-4F5B-B561-23BABD9D65AF}"/>
    <cellStyle name="SAPBEXexcCritical6 4 3" xfId="12900" xr:uid="{6DAC6AEB-3C6B-415A-A51D-E8DFC3811DB4}"/>
    <cellStyle name="SAPBEXexcCritical6 4 4" xfId="13366" xr:uid="{5903DF06-B6D4-4FFA-8DF4-3A0F4F7D0649}"/>
    <cellStyle name="SAPBEXexcCritical6 5" xfId="4381" xr:uid="{F8EE3F43-BF2D-4F16-8EC1-FA6B1D5100A1}"/>
    <cellStyle name="SAPBEXexcCritical6 5 2" xfId="12426" xr:uid="{7C32C56B-50A1-4204-854E-462F381798E2}"/>
    <cellStyle name="SAPBEXexcCritical6 5 3" xfId="12846" xr:uid="{88FA531F-A7E0-4D32-AA66-BF6A80DFDE4C}"/>
    <cellStyle name="SAPBEXexcCritical6 5 4" xfId="13309" xr:uid="{F8974D42-3368-4203-9996-2BD141BABBBC}"/>
    <cellStyle name="SAPBEXexcCritical6 6" xfId="12248" xr:uid="{596681DA-6B57-4A5C-B9EF-B665FE5311CF}"/>
    <cellStyle name="SAPBEXexcCritical6 7" xfId="12661" xr:uid="{CA9AF3ED-5CFE-41A1-A09B-89E8292DE6F3}"/>
    <cellStyle name="SAPBEXexcCritical6 8" xfId="13065" xr:uid="{8344CDB3-4068-4BFD-BF10-883FB432043F}"/>
    <cellStyle name="SAPBEXexcGood1" xfId="2786" xr:uid="{E937F1EB-9DD3-410A-AD5A-0A41B567179B}"/>
    <cellStyle name="SAPBEXexcGood1 2" xfId="2964" xr:uid="{09ED9031-4376-4058-98A9-DCF87EF09FDB}"/>
    <cellStyle name="SAPBEXexcGood1 2 2" xfId="4342" xr:uid="{C81D367A-BD8A-4CC7-9669-F1A22C5E493B}"/>
    <cellStyle name="SAPBEXexcGood1 2 2 2" xfId="12393" xr:uid="{D7EBB5F2-EF9E-4B42-B729-F92C1DBAEF0D}"/>
    <cellStyle name="SAPBEXexcGood1 2 2 2 2" xfId="13963" xr:uid="{40334439-70DC-4DD6-A38E-E06F4DF15054}"/>
    <cellStyle name="SAPBEXexcGood1 2 2 3" xfId="12813" xr:uid="{939B08C6-BC1E-4D9B-9F72-368842B18434}"/>
    <cellStyle name="SAPBEXexcGood1 2 2 4" xfId="13268" xr:uid="{6FD0CF3F-A90E-4BCB-9BC6-CDFAE5DBE3FD}"/>
    <cellStyle name="SAPBEXexcGood1 2 3" xfId="4485" xr:uid="{0ABC3A24-5421-46B0-9590-C6CF4CCC6709}"/>
    <cellStyle name="SAPBEXexcGood1 2 3 2" xfId="12529" xr:uid="{45722540-FB9A-4D80-8326-5140D5A3FB7B}"/>
    <cellStyle name="SAPBEXexcGood1 2 3 2 2" xfId="14070" xr:uid="{CB4B3084-6E3C-4592-BB4A-7893C27CE184}"/>
    <cellStyle name="SAPBEXexcGood1 2 3 3" xfId="12949" xr:uid="{F0E05DEB-F047-452C-9488-32272848E893}"/>
    <cellStyle name="SAPBEXexcGood1 2 3 4" xfId="13415" xr:uid="{1F05655C-EB0F-4598-9F9E-1B40FB0916D0}"/>
    <cellStyle name="SAPBEXexcGood1 2 4" xfId="4687" xr:uid="{FD7EA43F-12DD-4EB9-ACAA-A297C1942436}"/>
    <cellStyle name="SAPBEXexcGood1 2 4 2" xfId="12577" xr:uid="{ABD655FA-9AAA-40FE-BBED-8CC6E3B762CF}"/>
    <cellStyle name="SAPBEXexcGood1 2 4 3" xfId="12996" xr:uid="{ADF91521-0778-41D4-A21F-8FFAFD7355C3}"/>
    <cellStyle name="SAPBEXexcGood1 2 4 4" xfId="13634" xr:uid="{FC68C357-F52F-43B8-952B-C52DE40D162B}"/>
    <cellStyle name="SAPBEXexcGood1 2 5" xfId="12294" xr:uid="{246884EF-3FA7-4CD4-862A-20DD65849B08}"/>
    <cellStyle name="SAPBEXexcGood1 2 6" xfId="12710" xr:uid="{7BFE9FCA-C339-4C39-83B5-4208B2ACBCBF}"/>
    <cellStyle name="SAPBEXexcGood1 2 7" xfId="13136" xr:uid="{3AB31F7B-8B9C-4AA3-AE36-D9D47938C5F0}"/>
    <cellStyle name="SAPBEXexcGood1 3" xfId="4296" xr:uid="{1E3A9A97-7CFA-40C4-9AA3-870E226C9816}"/>
    <cellStyle name="SAPBEXexcGood1 3 2" xfId="12348" xr:uid="{65484038-3347-4971-9C47-C88CCC6F6323}"/>
    <cellStyle name="SAPBEXexcGood1 3 2 2" xfId="13917" xr:uid="{C7115ACC-B8C2-4CC9-A05C-22A799E27B98}"/>
    <cellStyle name="SAPBEXexcGood1 3 3" xfId="12768" xr:uid="{FCF0301A-F02E-4083-9C6A-E6303D8346B3}"/>
    <cellStyle name="SAPBEXexcGood1 3 4" xfId="13222" xr:uid="{D050E7D8-EA30-4428-A0D6-4FFAD6DB1163}"/>
    <cellStyle name="SAPBEXexcGood1 4" xfId="4437" xr:uid="{2719535D-3837-402F-95D8-AB16103C580A}"/>
    <cellStyle name="SAPBEXexcGood1 4 2" xfId="12481" xr:uid="{37FE4649-A477-4B13-811C-9540406CC844}"/>
    <cellStyle name="SAPBEXexcGood1 4 2 2" xfId="14026" xr:uid="{B6197904-34B2-47D5-B516-0DB173A26EA7}"/>
    <cellStyle name="SAPBEXexcGood1 4 3" xfId="12901" xr:uid="{AF3D8B48-D5B2-49C4-8429-2419C4A2F176}"/>
    <cellStyle name="SAPBEXexcGood1 4 4" xfId="13367" xr:uid="{BDDFE9A5-F0CC-4BC7-AFEA-521930CDE59E}"/>
    <cellStyle name="SAPBEXexcGood1 5" xfId="4423" xr:uid="{B81D6207-B159-4956-B230-25771A1C7C68}"/>
    <cellStyle name="SAPBEXexcGood1 5 2" xfId="12467" xr:uid="{4C13BEC3-08C0-499A-A42D-5D54B40A87ED}"/>
    <cellStyle name="SAPBEXexcGood1 5 3" xfId="12887" xr:uid="{06FB653B-3E08-430A-98FB-EF1EB118D397}"/>
    <cellStyle name="SAPBEXexcGood1 5 4" xfId="13352" xr:uid="{4884FB5D-E9F3-454A-9631-AF20A3AAB591}"/>
    <cellStyle name="SAPBEXexcGood1 6" xfId="12249" xr:uid="{0E03F543-01A7-41E6-A02E-A5DBA98092BE}"/>
    <cellStyle name="SAPBEXexcGood1 7" xfId="12662" xr:uid="{8D0504E3-8000-44B4-88C3-3FC65D69FCEC}"/>
    <cellStyle name="SAPBEXexcGood1 8" xfId="13066" xr:uid="{174B4CC6-3AF6-4761-9FD7-D0AEA3810B82}"/>
    <cellStyle name="SAPBEXexcGood2" xfId="2787" xr:uid="{DFE89927-4D3E-4931-B58B-583B07729BF7}"/>
    <cellStyle name="SAPBEXexcGood2 2" xfId="2967" xr:uid="{9D244E70-3A85-4883-A099-580B35EFF954}"/>
    <cellStyle name="SAPBEXexcGood2 2 2" xfId="4345" xr:uid="{2A23F810-30C5-4236-8397-58F2AF5F66D7}"/>
    <cellStyle name="SAPBEXexcGood2 2 2 2" xfId="12396" xr:uid="{F765984A-9FD8-4C49-A770-CEE211934B5C}"/>
    <cellStyle name="SAPBEXexcGood2 2 2 2 2" xfId="13966" xr:uid="{C4BB48CD-362C-41D6-8772-3420245B210F}"/>
    <cellStyle name="SAPBEXexcGood2 2 2 3" xfId="12816" xr:uid="{18326B14-CEB4-4445-A81C-6D89FE144A26}"/>
    <cellStyle name="SAPBEXexcGood2 2 2 4" xfId="13271" xr:uid="{1F72A730-F4E2-4F55-B7E1-B7063C01D809}"/>
    <cellStyle name="SAPBEXexcGood2 2 3" xfId="4488" xr:uid="{8AA5CD25-F723-464A-8A30-76E981332407}"/>
    <cellStyle name="SAPBEXexcGood2 2 3 2" xfId="12532" xr:uid="{E887A41C-CABF-4EEB-92EF-0CD212683757}"/>
    <cellStyle name="SAPBEXexcGood2 2 3 2 2" xfId="14073" xr:uid="{970A10AC-089D-4552-8A20-227205A90A9F}"/>
    <cellStyle name="SAPBEXexcGood2 2 3 3" xfId="12952" xr:uid="{8422137A-1BB0-4FD6-9784-6273B3524AF3}"/>
    <cellStyle name="SAPBEXexcGood2 2 3 4" xfId="13418" xr:uid="{64B5BFDD-1C98-42FF-B43F-028F38DABB0B}"/>
    <cellStyle name="SAPBEXexcGood2 2 4" xfId="4690" xr:uid="{52527229-821B-4577-87C3-802E6745E8A9}"/>
    <cellStyle name="SAPBEXexcGood2 2 4 2" xfId="12580" xr:uid="{833E7EF6-2ABB-4908-9E33-12958FA863D9}"/>
    <cellStyle name="SAPBEXexcGood2 2 4 3" xfId="12999" xr:uid="{BE57C6DA-940D-430C-A1E1-E5EF764CD74B}"/>
    <cellStyle name="SAPBEXexcGood2 2 4 4" xfId="13637" xr:uid="{D2B0A572-423F-4D75-9460-C6225A46D233}"/>
    <cellStyle name="SAPBEXexcGood2 2 5" xfId="12297" xr:uid="{EF8A2131-1D0C-45F9-ADEF-12B8B737794C}"/>
    <cellStyle name="SAPBEXexcGood2 2 6" xfId="12713" xr:uid="{290CC53A-C944-460B-A5A8-B95C5CFEA979}"/>
    <cellStyle name="SAPBEXexcGood2 2 7" xfId="13139" xr:uid="{7F583ED6-081D-4FE4-AE1A-71E19BD79501}"/>
    <cellStyle name="SAPBEXexcGood2 3" xfId="4297" xr:uid="{FD4E01E4-F820-45C2-96CC-3BAE6E660DA9}"/>
    <cellStyle name="SAPBEXexcGood2 3 2" xfId="12349" xr:uid="{3082541D-2B85-42EA-96D5-90A95E0015F9}"/>
    <cellStyle name="SAPBEXexcGood2 3 2 2" xfId="13918" xr:uid="{80E787F4-44E8-4644-871B-F220F9C9745E}"/>
    <cellStyle name="SAPBEXexcGood2 3 3" xfId="12769" xr:uid="{01BD8228-25CE-4B3F-A096-29C54BF835A9}"/>
    <cellStyle name="SAPBEXexcGood2 3 4" xfId="13223" xr:uid="{058856A4-23A3-4B84-A96D-F4A19D45FC24}"/>
    <cellStyle name="SAPBEXexcGood2 4" xfId="4438" xr:uid="{55C4077E-F17E-452B-AF5C-B4D7B4B6D605}"/>
    <cellStyle name="SAPBEXexcGood2 4 2" xfId="12482" xr:uid="{2D9B6220-90DF-461E-ACE0-A4836378E621}"/>
    <cellStyle name="SAPBEXexcGood2 4 2 2" xfId="14027" xr:uid="{1C6C4F89-DF11-45CB-88D8-E9DFD81E89E2}"/>
    <cellStyle name="SAPBEXexcGood2 4 3" xfId="12902" xr:uid="{A6A30555-59A5-4ABB-96F0-54550F0C0841}"/>
    <cellStyle name="SAPBEXexcGood2 4 4" xfId="13368" xr:uid="{7A77C629-1EAE-46EE-B70F-B9EF6D3B72CE}"/>
    <cellStyle name="SAPBEXexcGood2 5" xfId="4380" xr:uid="{393129C1-4A48-42A5-A060-E932BFDB9DBE}"/>
    <cellStyle name="SAPBEXexcGood2 5 2" xfId="12425" xr:uid="{45B8BFCD-ED66-46B2-A2F1-81B20509B594}"/>
    <cellStyle name="SAPBEXexcGood2 5 3" xfId="12845" xr:uid="{2D5899B8-4E2A-451E-A347-ED234B315597}"/>
    <cellStyle name="SAPBEXexcGood2 5 4" xfId="13308" xr:uid="{0C309B55-FD63-4201-B21E-A62F4119745C}"/>
    <cellStyle name="SAPBEXexcGood2 6" xfId="12250" xr:uid="{5224E85F-4567-42F6-8A13-28ED889A28F7}"/>
    <cellStyle name="SAPBEXexcGood2 7" xfId="12663" xr:uid="{42A6D3F0-BE10-46F3-85AA-3C6F50F7D6DF}"/>
    <cellStyle name="SAPBEXexcGood2 8" xfId="13067" xr:uid="{954D7D64-42A7-40C5-8B28-3DBECCF6EC5C}"/>
    <cellStyle name="SAPBEXexcGood3" xfId="2788" xr:uid="{0539E139-B044-44AB-B1AC-E2591D48EF07}"/>
    <cellStyle name="SAPBEXexcGood3 2" xfId="2970" xr:uid="{CD824C49-2DA2-4EA1-9C40-CC110E969FA4}"/>
    <cellStyle name="SAPBEXexcGood3 2 2" xfId="4348" xr:uid="{A821E0BE-1A0E-4CD3-8B5C-ADCFACCAFFED}"/>
    <cellStyle name="SAPBEXexcGood3 2 2 2" xfId="12399" xr:uid="{BF0BDACC-646B-427A-B22A-7F46207C0C03}"/>
    <cellStyle name="SAPBEXexcGood3 2 2 2 2" xfId="13969" xr:uid="{2FBEA943-753E-43D4-B3E1-E959979E7F0D}"/>
    <cellStyle name="SAPBEXexcGood3 2 2 3" xfId="12819" xr:uid="{950438AD-1C20-40BB-A09C-5260024E1F8F}"/>
    <cellStyle name="SAPBEXexcGood3 2 2 4" xfId="13274" xr:uid="{2341E065-82EE-4C67-AD8C-D374777C286E}"/>
    <cellStyle name="SAPBEXexcGood3 2 3" xfId="4491" xr:uid="{FC54CA29-7ACA-4768-B54B-B73250CC5693}"/>
    <cellStyle name="SAPBEXexcGood3 2 3 2" xfId="12535" xr:uid="{4174A772-870C-47C5-A277-D849D8F26563}"/>
    <cellStyle name="SAPBEXexcGood3 2 3 2 2" xfId="14076" xr:uid="{66F43DC3-0190-4D4F-B25C-62C2AF9B411A}"/>
    <cellStyle name="SAPBEXexcGood3 2 3 3" xfId="12955" xr:uid="{7ED54089-5A47-4ECC-8541-0603911C2071}"/>
    <cellStyle name="SAPBEXexcGood3 2 3 4" xfId="13421" xr:uid="{BE769C2B-4B99-4077-976D-2C98E0402EC4}"/>
    <cellStyle name="SAPBEXexcGood3 2 4" xfId="4693" xr:uid="{B77545E8-0189-4326-A468-7C8AC5E55CD0}"/>
    <cellStyle name="SAPBEXexcGood3 2 4 2" xfId="12583" xr:uid="{74C71D83-F9F6-4D72-B56F-94621D7A9CDB}"/>
    <cellStyle name="SAPBEXexcGood3 2 4 3" xfId="13002" xr:uid="{B61C5FFB-C186-4F21-AC57-80671675C3D9}"/>
    <cellStyle name="SAPBEXexcGood3 2 4 4" xfId="13640" xr:uid="{9E86F8FF-62BC-4DA9-8CED-E1F8ABE60E6F}"/>
    <cellStyle name="SAPBEXexcGood3 2 5" xfId="12300" xr:uid="{C1249347-D8C2-4EDC-A25A-66E7E7AE9225}"/>
    <cellStyle name="SAPBEXexcGood3 2 6" xfId="12716" xr:uid="{FDA793FC-D8A1-4902-BEF4-0654A709B913}"/>
    <cellStyle name="SAPBEXexcGood3 2 7" xfId="13142" xr:uid="{03715255-AEB7-48DF-9435-8E5D45220454}"/>
    <cellStyle name="SAPBEXexcGood3 3" xfId="4298" xr:uid="{6FCC79C7-50E5-4CB0-AA2D-B90CAE5369DD}"/>
    <cellStyle name="SAPBEXexcGood3 3 2" xfId="12350" xr:uid="{9A526B74-560E-4858-9AAB-7E72D74E3BCB}"/>
    <cellStyle name="SAPBEXexcGood3 3 2 2" xfId="13919" xr:uid="{01413A58-DC8D-4961-A6AA-571E0EEA9DD8}"/>
    <cellStyle name="SAPBEXexcGood3 3 3" xfId="12770" xr:uid="{E2156201-2413-46FF-8F46-7878C2CF5D62}"/>
    <cellStyle name="SAPBEXexcGood3 3 4" xfId="13224" xr:uid="{248267BC-1FA6-4ED1-AB36-A7A6B88E6D30}"/>
    <cellStyle name="SAPBEXexcGood3 4" xfId="4439" xr:uid="{08638C77-E2B5-40A4-AE4E-28A73319974D}"/>
    <cellStyle name="SAPBEXexcGood3 4 2" xfId="12483" xr:uid="{7D111060-F174-411A-A777-316FDD2178EA}"/>
    <cellStyle name="SAPBEXexcGood3 4 2 2" xfId="14028" xr:uid="{22D7D6AF-D9CD-4B58-8E95-60027ADF04B8}"/>
    <cellStyle name="SAPBEXexcGood3 4 3" xfId="12903" xr:uid="{6423484E-D767-4664-89BF-15C4A82E7C38}"/>
    <cellStyle name="SAPBEXexcGood3 4 4" xfId="13369" xr:uid="{D4086841-01A2-41F1-9B5A-6BAD6137B02F}"/>
    <cellStyle name="SAPBEXexcGood3 5" xfId="4419" xr:uid="{1AEDBED3-F52E-4B6D-A205-85C6286A6DC4}"/>
    <cellStyle name="SAPBEXexcGood3 5 2" xfId="12463" xr:uid="{ABD7B7A5-986F-4A27-9771-C589F015A84A}"/>
    <cellStyle name="SAPBEXexcGood3 5 3" xfId="12883" xr:uid="{7B3ED913-2327-48D9-8F01-32413A57C71C}"/>
    <cellStyle name="SAPBEXexcGood3 5 4" xfId="13348" xr:uid="{DF1FF1B9-D80A-4D3D-9FE0-95DD59776F05}"/>
    <cellStyle name="SAPBEXexcGood3 6" xfId="12251" xr:uid="{3D3D34A2-00D0-41F6-9F31-6880CF540CFD}"/>
    <cellStyle name="SAPBEXexcGood3 7" xfId="12664" xr:uid="{F9640333-685D-4D9D-8F5B-257CF61C544F}"/>
    <cellStyle name="SAPBEXexcGood3 8" xfId="13068" xr:uid="{3816D766-5FE1-4DA4-BC2A-6EF8EA3326ED}"/>
    <cellStyle name="SAPBEXfilterDrill" xfId="2789" xr:uid="{51F297E3-7859-4C53-BE56-00963473B0C6}"/>
    <cellStyle name="SAPBEXfilterDrill 2" xfId="2973" xr:uid="{66A2AE71-BA7E-4F29-856B-F23FBADC207B}"/>
    <cellStyle name="SAPBEXfilterDrill 2 2" xfId="4351" xr:uid="{37714F14-DB1C-4600-8EBA-5A4578133A2C}"/>
    <cellStyle name="SAPBEXfilterDrill 2 2 2" xfId="12402" xr:uid="{C11D1BA3-C218-4DD8-BDC8-6C5CEF8E270C}"/>
    <cellStyle name="SAPBEXfilterDrill 2 2 2 2" xfId="13972" xr:uid="{F94299B4-D0E0-4863-999A-41F3216DBA8C}"/>
    <cellStyle name="SAPBEXfilterDrill 2 2 3" xfId="12822" xr:uid="{E26B4E05-030D-4BB9-A779-10C1A0AB6C74}"/>
    <cellStyle name="SAPBEXfilterDrill 2 2 4" xfId="13277" xr:uid="{6161001D-86A1-4534-AB01-FFE3E3002DCA}"/>
    <cellStyle name="SAPBEXfilterDrill 2 3" xfId="4494" xr:uid="{3C4DCD87-0DC6-4324-872A-E3FC84EF57E4}"/>
    <cellStyle name="SAPBEXfilterDrill 2 3 2" xfId="12538" xr:uid="{FD92C2A6-DC7A-4D7F-913F-D127A2B2BE53}"/>
    <cellStyle name="SAPBEXfilterDrill 2 3 2 2" xfId="14079" xr:uid="{9E18E890-98A4-4F27-9A92-43F393AFCD2C}"/>
    <cellStyle name="SAPBEXfilterDrill 2 3 3" xfId="12958" xr:uid="{9E1C5C8C-6B7A-4732-B011-2AD5BC9655AC}"/>
    <cellStyle name="SAPBEXfilterDrill 2 3 4" xfId="13424" xr:uid="{6B1B92A3-20E1-4BE5-8028-971AE148BECA}"/>
    <cellStyle name="SAPBEXfilterDrill 2 4" xfId="4696" xr:uid="{DC6B5EEF-E321-48C2-9ABA-7A243C775C77}"/>
    <cellStyle name="SAPBEXfilterDrill 2 4 2" xfId="12586" xr:uid="{68404CE5-25A2-43D1-88BD-B7A31694A382}"/>
    <cellStyle name="SAPBEXfilterDrill 2 4 3" xfId="13005" xr:uid="{5708D290-901C-4B8D-9F13-4FB628072D98}"/>
    <cellStyle name="SAPBEXfilterDrill 2 4 4" xfId="13643" xr:uid="{FAC5EC87-2BF9-461F-8E79-D38651A06903}"/>
    <cellStyle name="SAPBEXfilterDrill 2 5" xfId="12303" xr:uid="{DCDAA632-277D-48BB-AFAC-210C0EBFF4E7}"/>
    <cellStyle name="SAPBEXfilterDrill 2 6" xfId="12719" xr:uid="{BE5C11B8-8F87-48DD-A82B-559DA6C2A427}"/>
    <cellStyle name="SAPBEXfilterDrill 2 7" xfId="13145" xr:uid="{117CDB34-5400-42A5-BD6F-808537C1D2E8}"/>
    <cellStyle name="SAPBEXfilterDrill 3" xfId="4299" xr:uid="{13F7BFEC-7C50-409B-AF0D-075D23D9B89F}"/>
    <cellStyle name="SAPBEXfilterDrill 3 2" xfId="12351" xr:uid="{072A6ABD-F313-4E50-88BB-245E15E77B44}"/>
    <cellStyle name="SAPBEXfilterDrill 3 2 2" xfId="13920" xr:uid="{169FACC4-65A8-49B3-B19A-40A0568D7589}"/>
    <cellStyle name="SAPBEXfilterDrill 3 3" xfId="12771" xr:uid="{802784DE-374D-4C0C-AB2E-CBCFE1BF6069}"/>
    <cellStyle name="SAPBEXfilterDrill 3 4" xfId="13225" xr:uid="{C1A6D207-6FBC-46EE-BCD3-B57C1E624A8B}"/>
    <cellStyle name="SAPBEXfilterDrill 4" xfId="4440" xr:uid="{6439CA70-D92B-415A-8F48-7AE995F44710}"/>
    <cellStyle name="SAPBEXfilterDrill 4 2" xfId="12484" xr:uid="{9F7B552E-73CE-43D9-8245-A053222BBE59}"/>
    <cellStyle name="SAPBEXfilterDrill 4 2 2" xfId="14029" xr:uid="{7B67CB6C-9D8A-4D05-A54F-1342EAFE138E}"/>
    <cellStyle name="SAPBEXfilterDrill 4 3" xfId="12904" xr:uid="{48943285-92B5-4A31-81EB-91778BEED9E4}"/>
    <cellStyle name="SAPBEXfilterDrill 4 4" xfId="13370" xr:uid="{66FCE2EB-DD13-49AF-9B62-F62BF3D0AFEA}"/>
    <cellStyle name="SAPBEXfilterDrill 5" xfId="4418" xr:uid="{A7611D81-08B7-4823-BECF-C1EF80A8D435}"/>
    <cellStyle name="SAPBEXfilterDrill 5 2" xfId="12462" xr:uid="{5EA65FA7-36B3-4111-9DB6-0BE85187210D}"/>
    <cellStyle name="SAPBEXfilterDrill 5 3" xfId="12882" xr:uid="{26C5A1CF-A98D-474F-B51D-A795B97F9311}"/>
    <cellStyle name="SAPBEXfilterDrill 5 4" xfId="13347" xr:uid="{6DFA830D-7529-41C2-991B-C9C5BA2770D1}"/>
    <cellStyle name="SAPBEXfilterDrill 6" xfId="12252" xr:uid="{E32A6A08-9DAD-49DA-8CF5-42D3C099DD45}"/>
    <cellStyle name="SAPBEXfilterDrill 7" xfId="12665" xr:uid="{CFB8A4A7-0179-4392-89B7-3FE2898EA9D9}"/>
    <cellStyle name="SAPBEXfilterDrill 8" xfId="13069" xr:uid="{39F46753-2E90-4B84-91E1-67EF32BE9B20}"/>
    <cellStyle name="SAPBEXfilterItem" xfId="2790" xr:uid="{65FA1A58-2FAF-473B-BEF5-42193F63F679}"/>
    <cellStyle name="SAPBEXfilterItem 2" xfId="2959" xr:uid="{936815B9-ACF1-4086-A59E-B50B181A89FB}"/>
    <cellStyle name="SAPBEXfilterItem 2 2" xfId="4337" xr:uid="{3274F0B5-6D29-4975-A68F-9890A37CB694}"/>
    <cellStyle name="SAPBEXfilterItem 2 2 2" xfId="12388" xr:uid="{43D8A708-5C23-4FFC-9E0A-9268F9EB7C80}"/>
    <cellStyle name="SAPBEXfilterItem 2 2 2 2" xfId="13958" xr:uid="{CABB3F52-A25B-4638-A3CE-5DDA09737A44}"/>
    <cellStyle name="SAPBEXfilterItem 2 2 3" xfId="12808" xr:uid="{810D2F93-A310-4CCC-B6F7-D67893010370}"/>
    <cellStyle name="SAPBEXfilterItem 2 2 4" xfId="13263" xr:uid="{B519A84B-6123-4D48-AB42-07D357598ED1}"/>
    <cellStyle name="SAPBEXfilterItem 2 3" xfId="4480" xr:uid="{CB8C2229-9517-4825-9AD4-063B86B34E61}"/>
    <cellStyle name="SAPBEXfilterItem 2 3 2" xfId="12524" xr:uid="{AF193FC9-6531-4F27-8B37-397F627F9AF3}"/>
    <cellStyle name="SAPBEXfilterItem 2 3 2 2" xfId="14065" xr:uid="{7A8AB09B-72E1-4226-9C47-5E0F9D49424A}"/>
    <cellStyle name="SAPBEXfilterItem 2 3 3" xfId="12944" xr:uid="{6C3719B3-5F59-42D8-8B43-B63BD9824C87}"/>
    <cellStyle name="SAPBEXfilterItem 2 3 4" xfId="13410" xr:uid="{B95079BE-4A84-4B30-A2B5-C49903210B12}"/>
    <cellStyle name="SAPBEXfilterItem 2 4" xfId="4682" xr:uid="{40EBFA5D-0C72-4B43-AE74-95DAF8350A20}"/>
    <cellStyle name="SAPBEXfilterItem 2 4 2" xfId="12572" xr:uid="{E8C36D48-1A6B-48B7-84AA-45AC2841B89C}"/>
    <cellStyle name="SAPBEXfilterItem 2 4 3" xfId="12991" xr:uid="{043C8AA9-2F04-457C-8997-84CC70F3F0BD}"/>
    <cellStyle name="SAPBEXfilterItem 2 4 4" xfId="13629" xr:uid="{B9D9C62A-B051-4FEA-A7B1-975309F4EA4F}"/>
    <cellStyle name="SAPBEXfilterItem 2 5" xfId="12289" xr:uid="{0811B1BF-770D-4AC5-AA25-F6B741CF2123}"/>
    <cellStyle name="SAPBEXfilterItem 2 6" xfId="12705" xr:uid="{1DF9AD37-820D-441B-A505-3E59CC4DB4F8}"/>
    <cellStyle name="SAPBEXfilterItem 2 7" xfId="13131" xr:uid="{2919D5B1-3572-49A2-A909-7E9D883CFF53}"/>
    <cellStyle name="SAPBEXfilterItem 3" xfId="4300" xr:uid="{DEC7ADF7-A7D5-4E00-9725-B6F268F7B207}"/>
    <cellStyle name="SAPBEXfilterItem 3 2" xfId="12352" xr:uid="{51B73F27-2CD8-4212-8606-0008254F28AD}"/>
    <cellStyle name="SAPBEXfilterItem 3 2 2" xfId="13921" xr:uid="{AA477089-3DB7-4F41-8BF7-39C1CAA89A68}"/>
    <cellStyle name="SAPBEXfilterItem 3 3" xfId="12772" xr:uid="{8DAE6760-CFF8-40DD-B818-BFE30C0BA813}"/>
    <cellStyle name="SAPBEXfilterItem 3 4" xfId="13226" xr:uid="{8D898CEC-1B53-42F3-BFF9-AE1C12506BFC}"/>
    <cellStyle name="SAPBEXfilterItem 4" xfId="4441" xr:uid="{B0295CD1-727C-424B-A63F-5718A16134EE}"/>
    <cellStyle name="SAPBEXfilterItem 4 2" xfId="12485" xr:uid="{729FE4C0-A565-4FC3-A53B-23B0862A69F0}"/>
    <cellStyle name="SAPBEXfilterItem 4 2 2" xfId="14030" xr:uid="{82FB9631-219F-4EF0-9ED8-57D0E048012B}"/>
    <cellStyle name="SAPBEXfilterItem 4 3" xfId="12905" xr:uid="{9166033C-1DC6-445A-A529-9E70D8347004}"/>
    <cellStyle name="SAPBEXfilterItem 4 4" xfId="13371" xr:uid="{C0F81709-EACA-439C-B7F9-0A51F06F78B0}"/>
    <cellStyle name="SAPBEXfilterItem 5" xfId="4417" xr:uid="{5D3AAF9A-CA16-4FA2-8E7B-2738E77830D2}"/>
    <cellStyle name="SAPBEXfilterItem 5 2" xfId="12461" xr:uid="{DB38E694-F78B-4A59-A0D4-A7CF2C573FD9}"/>
    <cellStyle name="SAPBEXfilterItem 5 3" xfId="12881" xr:uid="{33D4E75F-A3BA-42CB-B11B-A496D6F301B4}"/>
    <cellStyle name="SAPBEXfilterItem 5 4" xfId="13346" xr:uid="{01CB0232-198C-464A-8D7F-1A0FFD34F882}"/>
    <cellStyle name="SAPBEXfilterItem 6" xfId="12253" xr:uid="{716BD5BF-4374-44DB-B863-29EF59D4C6D5}"/>
    <cellStyle name="SAPBEXfilterItem 7" xfId="12666" xr:uid="{62BD4FDD-AFFF-4D97-9A69-E19D90F2AFFA}"/>
    <cellStyle name="SAPBEXfilterItem 8" xfId="13070" xr:uid="{D390AC46-14B3-45C8-AFE3-9F863827B724}"/>
    <cellStyle name="SAPBEXfilterText" xfId="2791" xr:uid="{ADFC23D1-0348-4E6D-A670-EC31DB7BC9EC}"/>
    <cellStyle name="SAPBEXfilterText 2" xfId="2962" xr:uid="{4E3601E1-EEBA-4D43-ABA4-6DFAEED15E92}"/>
    <cellStyle name="SAPBEXfilterText 2 2" xfId="4340" xr:uid="{56B3C3F6-FC39-4858-BBFB-2F77BF76BFC4}"/>
    <cellStyle name="SAPBEXfilterText 2 2 2" xfId="12391" xr:uid="{EFCE7DA3-8DC6-49B4-955C-4E26CB804CC4}"/>
    <cellStyle name="SAPBEXfilterText 2 2 2 2" xfId="13961" xr:uid="{B65920EE-57F4-46A5-8439-C4F4EE15D832}"/>
    <cellStyle name="SAPBEXfilterText 2 2 3" xfId="12811" xr:uid="{9CE95534-B126-4A1F-9882-4016A582BF62}"/>
    <cellStyle name="SAPBEXfilterText 2 2 4" xfId="13266" xr:uid="{E7DA78E9-AE2C-40B4-B4E2-AC4CCFF57637}"/>
    <cellStyle name="SAPBEXfilterText 2 3" xfId="4483" xr:uid="{5C589B11-C5AE-4887-BE0A-83DB8F866CFB}"/>
    <cellStyle name="SAPBEXfilterText 2 3 2" xfId="12527" xr:uid="{C747F2B1-1B1D-4BE1-A1F8-C721FE5BABB6}"/>
    <cellStyle name="SAPBEXfilterText 2 3 2 2" xfId="14068" xr:uid="{8A90CA74-48A2-4621-994D-02257D6D27FD}"/>
    <cellStyle name="SAPBEXfilterText 2 3 3" xfId="12947" xr:uid="{103A2345-BCCA-4BDD-B32A-4D43CC5DCA16}"/>
    <cellStyle name="SAPBEXfilterText 2 3 4" xfId="13413" xr:uid="{8493B270-51D2-4A5A-84C7-1DF1CBBDF94C}"/>
    <cellStyle name="SAPBEXfilterText 2 4" xfId="4685" xr:uid="{A2C9CB97-D67C-4CEC-821C-CFE9910E6356}"/>
    <cellStyle name="SAPBEXfilterText 2 4 2" xfId="12575" xr:uid="{CFC900FC-51F4-4522-A43C-130CBE3871B5}"/>
    <cellStyle name="SAPBEXfilterText 2 4 3" xfId="12994" xr:uid="{1718D0B8-8220-4188-8A92-9E4B342ACD1C}"/>
    <cellStyle name="SAPBEXfilterText 2 4 4" xfId="13632" xr:uid="{D83B95FF-E327-4E2E-8DED-434AD0C390B2}"/>
    <cellStyle name="SAPBEXfilterText 2 5" xfId="12292" xr:uid="{DF34EB78-DA98-4B2D-866D-D6F6D17C15AF}"/>
    <cellStyle name="SAPBEXfilterText 2 6" xfId="12708" xr:uid="{0BA77EA9-4BA2-4D43-9EE1-610D9B61D9DE}"/>
    <cellStyle name="SAPBEXfilterText 2 7" xfId="13134" xr:uid="{E10A17F1-5C4C-4A7B-8EED-06F48B91787A}"/>
    <cellStyle name="SAPBEXfilterText 3" xfId="4301" xr:uid="{BE92E9F8-3E73-4651-8CF9-33FEE90479AF}"/>
    <cellStyle name="SAPBEXfilterText 3 2" xfId="12353" xr:uid="{85988DED-AC94-478F-A73A-6DECA3ED45C5}"/>
    <cellStyle name="SAPBEXfilterText 3 2 2" xfId="13922" xr:uid="{035ED7D6-48CC-4332-84ED-43AD5C75675A}"/>
    <cellStyle name="SAPBEXfilterText 3 3" xfId="12773" xr:uid="{F39C1AD7-EDCC-4067-9D95-A1F8022F1E3C}"/>
    <cellStyle name="SAPBEXfilterText 3 4" xfId="13227" xr:uid="{F65E5C96-10A6-49F6-A605-EF4EA0B79150}"/>
    <cellStyle name="SAPBEXfilterText 4" xfId="4442" xr:uid="{789C05CA-A573-4EC5-A238-D88FD8919769}"/>
    <cellStyle name="SAPBEXfilterText 4 2" xfId="12486" xr:uid="{25A99804-E0B0-47F5-AFF1-EA74CFCE9236}"/>
    <cellStyle name="SAPBEXfilterText 4 2 2" xfId="14031" xr:uid="{04E17678-3B96-4D84-BEE2-30798520D259}"/>
    <cellStyle name="SAPBEXfilterText 4 3" xfId="12906" xr:uid="{877624E2-8DB0-4D18-AC0B-0AB5419AE2CB}"/>
    <cellStyle name="SAPBEXfilterText 4 4" xfId="13372" xr:uid="{67B6B19C-0DE6-4FEF-AA53-35D57F2E91E2}"/>
    <cellStyle name="SAPBEXfilterText 5" xfId="4416" xr:uid="{26037190-6429-4A46-979C-06531AD62430}"/>
    <cellStyle name="SAPBEXfilterText 5 2" xfId="12460" xr:uid="{A8A061F3-4DA8-4285-9B12-AAC66EEB4C0F}"/>
    <cellStyle name="SAPBEXfilterText 5 3" xfId="12880" xr:uid="{AE23B5F4-BCF3-4956-9DF0-CA1D0429379F}"/>
    <cellStyle name="SAPBEXfilterText 5 4" xfId="13345" xr:uid="{FFD39C97-E2BD-4DFF-8F7D-5E2481065004}"/>
    <cellStyle name="SAPBEXfilterText 6" xfId="12254" xr:uid="{61B2AE41-5C88-404E-8430-505E5DB4B79A}"/>
    <cellStyle name="SAPBEXfilterText 7" xfId="12667" xr:uid="{CA276078-1C9C-4692-AB8D-73BF7323D89C}"/>
    <cellStyle name="SAPBEXfilterText 8" xfId="13071" xr:uid="{AA2E734F-BA68-40DA-AA8B-B9B11BB0D713}"/>
    <cellStyle name="SAPBEXformats" xfId="2792" xr:uid="{D8870BEC-1EF8-4645-B2D5-A91D70475D67}"/>
    <cellStyle name="SAPBEXformats 2" xfId="2965" xr:uid="{F4C69605-84BF-4745-B062-9341FD371E8A}"/>
    <cellStyle name="SAPBEXformats 2 2" xfId="4343" xr:uid="{A0C45BAD-393B-4FA1-B5CF-B373788102DD}"/>
    <cellStyle name="SAPBEXformats 2 2 2" xfId="12394" xr:uid="{C8666107-C52B-463D-8BDD-EF3BE4C8E031}"/>
    <cellStyle name="SAPBEXformats 2 2 2 2" xfId="13964" xr:uid="{A718FAB6-389F-488E-9E49-D7E30C3E2E04}"/>
    <cellStyle name="SAPBEXformats 2 2 3" xfId="12814" xr:uid="{64F974F0-38BC-4E30-A93A-E5460D753574}"/>
    <cellStyle name="SAPBEXformats 2 2 4" xfId="13269" xr:uid="{B1D10333-17FE-4577-9180-29595B38347B}"/>
    <cellStyle name="SAPBEXformats 2 3" xfId="4486" xr:uid="{F9435715-1A45-4209-BF21-003DDACA0BDC}"/>
    <cellStyle name="SAPBEXformats 2 3 2" xfId="12530" xr:uid="{E3CFCC8E-C71C-47F0-B17C-7B52405A9D85}"/>
    <cellStyle name="SAPBEXformats 2 3 2 2" xfId="14071" xr:uid="{FF5CC0AE-A3BA-469A-A114-26E7010C5294}"/>
    <cellStyle name="SAPBEXformats 2 3 3" xfId="12950" xr:uid="{9A8FD0E1-C5D9-4770-A43B-818FF3CED222}"/>
    <cellStyle name="SAPBEXformats 2 3 4" xfId="13416" xr:uid="{D78985FE-072A-4D23-89F4-AA48A9F55423}"/>
    <cellStyle name="SAPBEXformats 2 4" xfId="4688" xr:uid="{8E3A0D2E-DDBB-49D5-8C3A-271EAAEE7FD6}"/>
    <cellStyle name="SAPBEXformats 2 4 2" xfId="12578" xr:uid="{4436D5E1-8634-4C67-BC22-D323E75B5341}"/>
    <cellStyle name="SAPBEXformats 2 4 3" xfId="12997" xr:uid="{B89254BB-96B7-4148-B500-390416D33A58}"/>
    <cellStyle name="SAPBEXformats 2 4 4" xfId="13635" xr:uid="{94CF9FD0-8BB7-4681-A9C8-E7D1019B2456}"/>
    <cellStyle name="SAPBEXformats 2 5" xfId="12295" xr:uid="{3613DF41-428F-4462-B545-81D22A7C6727}"/>
    <cellStyle name="SAPBEXformats 2 6" xfId="12711" xr:uid="{A9CB8253-7D1F-4F6C-81C4-C3FE8719EE6D}"/>
    <cellStyle name="SAPBEXformats 2 7" xfId="13137" xr:uid="{45D2AE8F-9599-4ADB-A506-AC347E09B95B}"/>
    <cellStyle name="SAPBEXformats 3" xfId="4302" xr:uid="{8116CCB8-E86E-42C8-BF87-AB3419144985}"/>
    <cellStyle name="SAPBEXformats 3 2" xfId="12354" xr:uid="{31F05740-3A5A-419F-80A1-A958A9A9A36A}"/>
    <cellStyle name="SAPBEXformats 3 2 2" xfId="13923" xr:uid="{BABB3EB9-C577-435A-956C-BDDBDFE46F83}"/>
    <cellStyle name="SAPBEXformats 3 3" xfId="12774" xr:uid="{3347A683-7CDD-4A43-A7E9-DDD7FFF02321}"/>
    <cellStyle name="SAPBEXformats 3 4" xfId="13228" xr:uid="{95DBC0A2-4C47-443A-9128-3421F29C4CFB}"/>
    <cellStyle name="SAPBEXformats 4" xfId="4443" xr:uid="{274DE06F-06BE-45C1-B7D6-3A248720D699}"/>
    <cellStyle name="SAPBEXformats 4 2" xfId="12487" xr:uid="{A9549D40-3351-4977-90D6-E05D6FEE2C04}"/>
    <cellStyle name="SAPBEXformats 4 2 2" xfId="14032" xr:uid="{9D4A8C82-B97D-4D82-87F6-F099CC3A1411}"/>
    <cellStyle name="SAPBEXformats 4 3" xfId="12907" xr:uid="{52989E3E-E9B0-4693-8BF2-2AEA867341E1}"/>
    <cellStyle name="SAPBEXformats 4 4" xfId="13373" xr:uid="{F595F9FD-4276-4766-8EBB-FEBE3A5864A6}"/>
    <cellStyle name="SAPBEXformats 5" xfId="4415" xr:uid="{F41D04A8-553C-4BC9-8C60-3EE37CFDE666}"/>
    <cellStyle name="SAPBEXformats 5 2" xfId="12459" xr:uid="{55F4D3C3-1716-4AA5-8976-4AA41C6A46F1}"/>
    <cellStyle name="SAPBEXformats 5 3" xfId="12879" xr:uid="{3682E16A-A1C3-4445-9D7D-A5E9924CE155}"/>
    <cellStyle name="SAPBEXformats 5 4" xfId="13344" xr:uid="{4CF2E57A-F3E3-41A3-91C3-5DD8187C0A0E}"/>
    <cellStyle name="SAPBEXformats 6" xfId="12255" xr:uid="{EC2D1AEB-4503-4032-A1D8-39F155A01F2F}"/>
    <cellStyle name="SAPBEXformats 7" xfId="12668" xr:uid="{ADC27644-C162-4679-8E76-A33B5B3542C1}"/>
    <cellStyle name="SAPBEXformats 8" xfId="13072" xr:uid="{CFD5C6C5-A75F-466C-AB98-16D64F5E20F3}"/>
    <cellStyle name="SAPBEXheaderItem" xfId="2793" xr:uid="{7B9745A3-D041-475A-ABB0-F7D8FD262F74}"/>
    <cellStyle name="SAPBEXheaderItem 2" xfId="2968" xr:uid="{8346BDAE-EBF2-4BC5-94FE-67473E95D393}"/>
    <cellStyle name="SAPBEXheaderItem 2 2" xfId="4346" xr:uid="{2A65F812-4ABE-491B-93BF-0AE19BC15F10}"/>
    <cellStyle name="SAPBEXheaderItem 2 2 2" xfId="12397" xr:uid="{580243D8-C8BD-4117-A3B6-E4D1B056FA7F}"/>
    <cellStyle name="SAPBEXheaderItem 2 2 2 2" xfId="13967" xr:uid="{7E2CA1EC-E32B-4C1A-86CC-7A4121F7A06D}"/>
    <cellStyle name="SAPBEXheaderItem 2 2 3" xfId="12817" xr:uid="{E0A73504-37EB-486E-91D6-7DCD7351DA1F}"/>
    <cellStyle name="SAPBEXheaderItem 2 2 4" xfId="13272" xr:uid="{22FA5463-0100-40CF-8F74-6049348C1F9F}"/>
    <cellStyle name="SAPBEXheaderItem 2 3" xfId="4489" xr:uid="{4C379360-F8E6-4413-96D3-41CEADAF49FD}"/>
    <cellStyle name="SAPBEXheaderItem 2 3 2" xfId="12533" xr:uid="{47B144C2-4670-4F70-A73A-D37D6E9430F0}"/>
    <cellStyle name="SAPBEXheaderItem 2 3 2 2" xfId="14074" xr:uid="{74FFE3EE-94A6-4C0E-A42D-F1DA1DD374C5}"/>
    <cellStyle name="SAPBEXheaderItem 2 3 3" xfId="12953" xr:uid="{D99A9FBA-BDC1-4F6D-8FF2-0AC93CB46853}"/>
    <cellStyle name="SAPBEXheaderItem 2 3 4" xfId="13419" xr:uid="{CD5FCAEA-A943-4822-A330-7F26B14FAE50}"/>
    <cellStyle name="SAPBEXheaderItem 2 4" xfId="4691" xr:uid="{AEE23440-84B7-43E1-97AF-383CF198DB6F}"/>
    <cellStyle name="SAPBEXheaderItem 2 4 2" xfId="12581" xr:uid="{92578B90-F8A3-4118-B3A5-EF86A5FE9027}"/>
    <cellStyle name="SAPBEXheaderItem 2 4 3" xfId="13000" xr:uid="{1BD3AE1B-2499-47FA-850E-EFF09254E3CB}"/>
    <cellStyle name="SAPBEXheaderItem 2 4 4" xfId="13638" xr:uid="{C76C4537-BC69-4C03-8578-F4D81488DF90}"/>
    <cellStyle name="SAPBEXheaderItem 2 5" xfId="12298" xr:uid="{057FCDEC-2C20-4022-89E9-D802666E8F7D}"/>
    <cellStyle name="SAPBEXheaderItem 2 6" xfId="12714" xr:uid="{A0B6B1C3-67A9-4A69-8E5D-6AA63A28C514}"/>
    <cellStyle name="SAPBEXheaderItem 2 7" xfId="13140" xr:uid="{0F867C83-A924-4182-B63D-339BC9A2155E}"/>
    <cellStyle name="SAPBEXheaderItem 3" xfId="4303" xr:uid="{1A905681-B96A-42A5-B095-6D14EDBD5E8C}"/>
    <cellStyle name="SAPBEXheaderItem 3 2" xfId="12355" xr:uid="{406A49EC-B6AA-49A9-BA36-DE1EE28F705E}"/>
    <cellStyle name="SAPBEXheaderItem 3 2 2" xfId="13924" xr:uid="{8C9EC800-D548-4F8F-BD40-471755F6EEAE}"/>
    <cellStyle name="SAPBEXheaderItem 3 3" xfId="12775" xr:uid="{0515BC0A-EDAC-47AB-B089-2E0BD06627C4}"/>
    <cellStyle name="SAPBEXheaderItem 3 4" xfId="13229" xr:uid="{B1BDF6F3-F6C3-45A1-BB2C-2F5E3840C24A}"/>
    <cellStyle name="SAPBEXheaderItem 4" xfId="4444" xr:uid="{7C8BA675-E898-4F62-BA55-905563A4477E}"/>
    <cellStyle name="SAPBEXheaderItem 4 2" xfId="12488" xr:uid="{7318CAD4-44E8-45A6-809A-F57082745278}"/>
    <cellStyle name="SAPBEXheaderItem 4 2 2" xfId="14033" xr:uid="{63329034-649B-409C-8386-4F12F88B2F18}"/>
    <cellStyle name="SAPBEXheaderItem 4 3" xfId="12908" xr:uid="{63BD1701-9DE8-4019-9519-8C2691E836A2}"/>
    <cellStyle name="SAPBEXheaderItem 4 4" xfId="13374" xr:uid="{7B3CBB33-42EF-4A70-BF37-065B972A5AB0}"/>
    <cellStyle name="SAPBEXheaderItem 5" xfId="4414" xr:uid="{EC0C1A54-6CF4-49B0-B902-79A7FB94B344}"/>
    <cellStyle name="SAPBEXheaderItem 5 2" xfId="12458" xr:uid="{C8C7B311-0018-4DDF-B425-3C32AA00A89A}"/>
    <cellStyle name="SAPBEXheaderItem 5 3" xfId="12878" xr:uid="{A7F8BAC7-A188-4D63-A193-DC1818DBDEB1}"/>
    <cellStyle name="SAPBEXheaderItem 5 4" xfId="13343" xr:uid="{72CA4329-9B25-4C83-BD4D-31F998C124BA}"/>
    <cellStyle name="SAPBEXheaderItem 6" xfId="12256" xr:uid="{1DC446FB-7445-46DB-A90B-355FAA991973}"/>
    <cellStyle name="SAPBEXheaderItem 7" xfId="12669" xr:uid="{12560F65-8FFF-41B4-AD7C-B8098D55E518}"/>
    <cellStyle name="SAPBEXheaderItem 8" xfId="13073" xr:uid="{E384BCF1-FBCF-453A-8095-29AB81F42245}"/>
    <cellStyle name="SAPBEXheaderText" xfId="2794" xr:uid="{1D7A99A8-7AD2-4116-8E92-D4B6EF684AF7}"/>
    <cellStyle name="SAPBEXheaderText 2" xfId="2971" xr:uid="{35CD6EBA-678E-4F6F-96C3-1AF7D3867E98}"/>
    <cellStyle name="SAPBEXheaderText 2 2" xfId="4349" xr:uid="{1F651BA8-B651-495C-8E87-E36ED7B909C4}"/>
    <cellStyle name="SAPBEXheaderText 2 2 2" xfId="12400" xr:uid="{D3C6C93A-14CE-4715-B3A1-ED93C27D037F}"/>
    <cellStyle name="SAPBEXheaderText 2 2 2 2" xfId="13970" xr:uid="{70296962-F925-4B54-A669-DDED1B09BA92}"/>
    <cellStyle name="SAPBEXheaderText 2 2 3" xfId="12820" xr:uid="{D681E753-8343-4118-BBBB-7C2439298E73}"/>
    <cellStyle name="SAPBEXheaderText 2 2 4" xfId="13275" xr:uid="{15375853-AD9E-47E6-A200-EA75408C4488}"/>
    <cellStyle name="SAPBEXheaderText 2 3" xfId="4492" xr:uid="{DB8553E0-E6B8-4FF1-83F0-CC186B3E5250}"/>
    <cellStyle name="SAPBEXheaderText 2 3 2" xfId="12536" xr:uid="{0BC604AB-B471-4FFE-A677-1A9F90D2DA0C}"/>
    <cellStyle name="SAPBEXheaderText 2 3 2 2" xfId="14077" xr:uid="{46A851B5-2077-4817-9F6C-0729C5289867}"/>
    <cellStyle name="SAPBEXheaderText 2 3 3" xfId="12956" xr:uid="{C8287E56-2688-4959-BAC6-CBB8A3D4217B}"/>
    <cellStyle name="SAPBEXheaderText 2 3 4" xfId="13422" xr:uid="{F3163D74-CCA3-495F-BB7B-A8E3255F61B5}"/>
    <cellStyle name="SAPBEXheaderText 2 4" xfId="4694" xr:uid="{4EAEEB59-808C-41E8-A6C0-797B97140941}"/>
    <cellStyle name="SAPBEXheaderText 2 4 2" xfId="12584" xr:uid="{8F0337F2-78C7-4EA2-BAE4-77516B7471CD}"/>
    <cellStyle name="SAPBEXheaderText 2 4 3" xfId="13003" xr:uid="{6318F995-5E02-4415-A1B3-15C3C6B73D37}"/>
    <cellStyle name="SAPBEXheaderText 2 4 4" xfId="13641" xr:uid="{752B398C-5A79-437D-87F1-B99F7890E186}"/>
    <cellStyle name="SAPBEXheaderText 2 5" xfId="12301" xr:uid="{18A2AEDB-2662-4B36-B284-97B45EDB1EFA}"/>
    <cellStyle name="SAPBEXheaderText 2 6" xfId="12717" xr:uid="{1C6A669F-E4AE-4B11-847A-A27486113A38}"/>
    <cellStyle name="SAPBEXheaderText 2 7" xfId="13143" xr:uid="{06F6FE26-E634-43C8-A932-D49C7EFA9563}"/>
    <cellStyle name="SAPBEXheaderText 3" xfId="4304" xr:uid="{B2726F67-E320-4797-BB7F-4E14762A9770}"/>
    <cellStyle name="SAPBEXheaderText 3 2" xfId="12356" xr:uid="{3EBC3B99-ABE9-4854-A5C8-4A26EA3A9018}"/>
    <cellStyle name="SAPBEXheaderText 3 2 2" xfId="13925" xr:uid="{EF99406A-3F2E-4D40-A577-AD2D63A84866}"/>
    <cellStyle name="SAPBEXheaderText 3 3" xfId="12776" xr:uid="{0D4CA7DE-BEAF-469F-A720-95438C624427}"/>
    <cellStyle name="SAPBEXheaderText 3 4" xfId="13230" xr:uid="{13DB7952-3CE8-4105-B285-C94DD25F660B}"/>
    <cellStyle name="SAPBEXheaderText 4" xfId="4445" xr:uid="{8CA9F9DC-7D7E-4597-B473-CD65FB477690}"/>
    <cellStyle name="SAPBEXheaderText 4 2" xfId="12489" xr:uid="{2105864E-0E3D-4CAD-94B9-BBDA10ABCFE4}"/>
    <cellStyle name="SAPBEXheaderText 4 2 2" xfId="14034" xr:uid="{600399EA-B550-40DD-B0A5-011B3AE65113}"/>
    <cellStyle name="SAPBEXheaderText 4 3" xfId="12909" xr:uid="{39B1DF40-698D-47CB-8DA3-CC9F4C06960D}"/>
    <cellStyle name="SAPBEXheaderText 4 4" xfId="13375" xr:uid="{8A93C82C-D081-4FC2-81CD-792E46ADA1BC}"/>
    <cellStyle name="SAPBEXheaderText 5" xfId="4412" xr:uid="{E3202603-2812-4ECF-9202-ED3BE45A51E3}"/>
    <cellStyle name="SAPBEXheaderText 5 2" xfId="12456" xr:uid="{EA71FB2A-0217-4C64-9314-77C58E733D71}"/>
    <cellStyle name="SAPBEXheaderText 5 3" xfId="12876" xr:uid="{FAC541D7-36A0-459D-8FAF-3242768CE76B}"/>
    <cellStyle name="SAPBEXheaderText 5 4" xfId="13341" xr:uid="{DB5DAC1D-599E-4D08-80D9-F5CF950EB8E8}"/>
    <cellStyle name="SAPBEXheaderText 6" xfId="12257" xr:uid="{57F90D21-9AA7-462E-90D9-EFF04645BBA9}"/>
    <cellStyle name="SAPBEXheaderText 7" xfId="12670" xr:uid="{BFEE6125-5FB5-4694-BFF5-94422ADAF153}"/>
    <cellStyle name="SAPBEXheaderText 8" xfId="13074" xr:uid="{B45D5226-A5E7-4D8A-9455-F2012AF4DF66}"/>
    <cellStyle name="SAPBEXHLevel0" xfId="2795" xr:uid="{5DEF0CDA-ED6A-49E2-9BC2-0BFBA09E7D9F}"/>
    <cellStyle name="SAPBEXHLevel0 2" xfId="2974" xr:uid="{CE40DA1A-7DA4-47F8-80D9-4CF49362401A}"/>
    <cellStyle name="SAPBEXHLevel0 2 2" xfId="4352" xr:uid="{B0728752-F18C-49F5-809C-4881CCE80351}"/>
    <cellStyle name="SAPBEXHLevel0 2 2 2" xfId="12403" xr:uid="{FAD09777-3147-4CDB-8EBE-0B94251A9763}"/>
    <cellStyle name="SAPBEXHLevel0 2 2 2 2" xfId="13973" xr:uid="{371AF075-B3DD-43DD-9604-371B75631BD0}"/>
    <cellStyle name="SAPBEXHLevel0 2 2 3" xfId="12823" xr:uid="{E9A714BC-C6AC-4914-B606-EB3CFB1B86CC}"/>
    <cellStyle name="SAPBEXHLevel0 2 2 4" xfId="13278" xr:uid="{5E6E7E73-7B00-43AF-8A0F-C219F2DE0694}"/>
    <cellStyle name="SAPBEXHLevel0 2 3" xfId="4495" xr:uid="{977800EE-EEC5-4FDA-96A5-04E92AA10EE4}"/>
    <cellStyle name="SAPBEXHLevel0 2 3 2" xfId="12539" xr:uid="{BC8886AD-510F-4FD0-9CDE-DF1700C5D516}"/>
    <cellStyle name="SAPBEXHLevel0 2 3 2 2" xfId="14080" xr:uid="{4AE37885-81AA-4CA2-9799-12FCD820CF70}"/>
    <cellStyle name="SAPBEXHLevel0 2 3 3" xfId="12959" xr:uid="{1DE91A55-87D4-45E4-A519-A614535C1176}"/>
    <cellStyle name="SAPBEXHLevel0 2 3 4" xfId="13425" xr:uid="{AA7C79BD-E1E4-43D5-8899-BBD3DD488338}"/>
    <cellStyle name="SAPBEXHLevel0 2 4" xfId="4697" xr:uid="{31738AA3-4F53-4601-BCB5-A320008936E4}"/>
    <cellStyle name="SAPBEXHLevel0 2 4 2" xfId="12587" xr:uid="{4F141A28-9B3B-4EFD-BC5E-F0F21A79CF3B}"/>
    <cellStyle name="SAPBEXHLevel0 2 4 3" xfId="13006" xr:uid="{09F38EE8-58CD-4938-90CD-DC4B2DBA66E9}"/>
    <cellStyle name="SAPBEXHLevel0 2 4 4" xfId="13644" xr:uid="{4FBA610D-4599-4EC4-BFC5-6F0FEA70C87D}"/>
    <cellStyle name="SAPBEXHLevel0 2 5" xfId="12304" xr:uid="{3654BE84-46F7-4B88-9122-0950822228F4}"/>
    <cellStyle name="SAPBEXHLevel0 2 6" xfId="12720" xr:uid="{B687F312-439B-43E6-93A2-0DE741B1FEDE}"/>
    <cellStyle name="SAPBEXHLevel0 2 7" xfId="13146" xr:uid="{C76CD0FD-38AC-4D19-9140-83EEFB9DD5C2}"/>
    <cellStyle name="SAPBEXHLevel0 3" xfId="4305" xr:uid="{BA4223E2-FD32-4577-846F-E8137E741E71}"/>
    <cellStyle name="SAPBEXHLevel0 3 2" xfId="12357" xr:uid="{D072AA21-9120-4E00-92B4-123C04E45BEA}"/>
    <cellStyle name="SAPBEXHLevel0 3 2 2" xfId="13926" xr:uid="{D9127050-4910-4F56-B4FC-9AA423D70365}"/>
    <cellStyle name="SAPBEXHLevel0 3 3" xfId="12777" xr:uid="{1C8C49E2-A48E-4761-8E02-4F9CD5E4E110}"/>
    <cellStyle name="SAPBEXHLevel0 3 4" xfId="13231" xr:uid="{B34C59B3-BDD5-4559-9653-2DECE196DE61}"/>
    <cellStyle name="SAPBEXHLevel0 4" xfId="4446" xr:uid="{0EA75826-967C-46E4-9FE7-BE61042D2BBC}"/>
    <cellStyle name="SAPBEXHLevel0 4 2" xfId="12490" xr:uid="{EB578EF3-0DDB-4CFF-BA73-E981CC885353}"/>
    <cellStyle name="SAPBEXHLevel0 4 2 2" xfId="14035" xr:uid="{1F1FD0DC-7051-411E-8613-5534B6B9BD91}"/>
    <cellStyle name="SAPBEXHLevel0 4 3" xfId="12910" xr:uid="{677E950E-4E98-431D-B896-5C2118F664CE}"/>
    <cellStyle name="SAPBEXHLevel0 4 4" xfId="13376" xr:uid="{6CD2AAD0-56BB-409B-85ED-1FA1B80EF44C}"/>
    <cellStyle name="SAPBEXHLevel0 5" xfId="4411" xr:uid="{57CAFDB6-ADC1-4AFF-B76C-B08717AC2D01}"/>
    <cellStyle name="SAPBEXHLevel0 5 2" xfId="12455" xr:uid="{64074B93-B6ED-42B7-8412-A01ACE4D609B}"/>
    <cellStyle name="SAPBEXHLevel0 5 3" xfId="12875" xr:uid="{A6A2EE91-A956-44FF-8412-799D6321501D}"/>
    <cellStyle name="SAPBEXHLevel0 5 4" xfId="13340" xr:uid="{BD62EE7C-7B21-478D-8A14-1EFE8F00799F}"/>
    <cellStyle name="SAPBEXHLevel0 6" xfId="12258" xr:uid="{93B76235-F9E5-4E99-B5B2-5ED4C6018C23}"/>
    <cellStyle name="SAPBEXHLevel0 7" xfId="12671" xr:uid="{EAA86E03-6923-4A97-BB38-04A003833852}"/>
    <cellStyle name="SAPBEXHLevel0 8" xfId="13075" xr:uid="{0A1A5E8A-D4E8-4F05-A86F-B95FA06F25AA}"/>
    <cellStyle name="SAPBEXHLevel0X" xfId="2796" xr:uid="{9B2F3794-3E48-4D79-844C-FC6311A908D0}"/>
    <cellStyle name="SAPBEXHLevel0X 2" xfId="2976" xr:uid="{F80CCEC0-7516-4F82-AA1C-02A71178E98F}"/>
    <cellStyle name="SAPBEXHLevel0X 2 2" xfId="4354" xr:uid="{F5E1653B-52BB-4BC8-95B1-D7BA587F910B}"/>
    <cellStyle name="SAPBEXHLevel0X 2 2 2" xfId="12405" xr:uid="{528D8897-81E4-4E5D-BEE9-2AA96398A0FE}"/>
    <cellStyle name="SAPBEXHLevel0X 2 2 2 2" xfId="13975" xr:uid="{66958CE3-AF46-4038-B2FE-AD248516B8CC}"/>
    <cellStyle name="SAPBEXHLevel0X 2 2 3" xfId="12825" xr:uid="{4BDA81DF-6CAB-4475-BB97-DE744FE0F927}"/>
    <cellStyle name="SAPBEXHLevel0X 2 2 4" xfId="13280" xr:uid="{50DDEC61-4309-4E83-B8C0-2D22187A571F}"/>
    <cellStyle name="SAPBEXHLevel0X 2 3" xfId="4497" xr:uid="{19E70E85-CF99-4B27-8D56-6C9C1D5DF01D}"/>
    <cellStyle name="SAPBEXHLevel0X 2 3 2" xfId="12541" xr:uid="{6FE2BDD5-E670-4F0F-A781-6C158E716E3B}"/>
    <cellStyle name="SAPBEXHLevel0X 2 3 2 2" xfId="14082" xr:uid="{8DEB5324-AFB3-4347-A32C-5F505E1985CD}"/>
    <cellStyle name="SAPBEXHLevel0X 2 3 3" xfId="12961" xr:uid="{1EA82B5A-3E98-4150-905C-D765BF4EBBC2}"/>
    <cellStyle name="SAPBEXHLevel0X 2 3 4" xfId="13427" xr:uid="{9EC4D5DD-2411-441A-8A08-CCB19C00BFD2}"/>
    <cellStyle name="SAPBEXHLevel0X 2 4" xfId="4699" xr:uid="{1D2972A7-5D2D-4C18-8BBA-43EF35F42B23}"/>
    <cellStyle name="SAPBEXHLevel0X 2 4 2" xfId="12589" xr:uid="{DC1D182B-FA30-449F-B393-FB844D8476F0}"/>
    <cellStyle name="SAPBEXHLevel0X 2 4 3" xfId="13008" xr:uid="{EAE01AB6-0D5E-4F01-8435-F304A4182713}"/>
    <cellStyle name="SAPBEXHLevel0X 2 4 4" xfId="13646" xr:uid="{7216371D-CBF7-4C29-98B6-E6CB5BBA41E4}"/>
    <cellStyle name="SAPBEXHLevel0X 2 5" xfId="12306" xr:uid="{D5701037-248D-49E3-A0DC-95C316D08ABD}"/>
    <cellStyle name="SAPBEXHLevel0X 2 6" xfId="12722" xr:uid="{037A8457-876A-4EDC-9A9B-71BD48CA28AC}"/>
    <cellStyle name="SAPBEXHLevel0X 2 7" xfId="13148" xr:uid="{863A3CCC-D2F5-4C86-A96E-825625B169A5}"/>
    <cellStyle name="SAPBEXHLevel0X 3" xfId="4306" xr:uid="{98FC9E86-E04B-44C0-8CCD-F64684913626}"/>
    <cellStyle name="SAPBEXHLevel0X 3 2" xfId="12358" xr:uid="{B1541987-7FA9-480D-8C1B-99EB72AD4C20}"/>
    <cellStyle name="SAPBEXHLevel0X 3 2 2" xfId="13927" xr:uid="{37CAD325-5150-4D83-8F34-5E468F6A1AF2}"/>
    <cellStyle name="SAPBEXHLevel0X 3 3" xfId="12778" xr:uid="{01F8AE90-9903-4D02-BB4C-88FB54F6302F}"/>
    <cellStyle name="SAPBEXHLevel0X 3 4" xfId="13232" xr:uid="{1964A3E0-83DE-4E45-8452-6B8FCD6319A6}"/>
    <cellStyle name="SAPBEXHLevel0X 4" xfId="4447" xr:uid="{590D2D94-83DF-48FA-94C7-CC8B437A445C}"/>
    <cellStyle name="SAPBEXHLevel0X 4 2" xfId="12491" xr:uid="{5D39B7D1-7C08-45BF-83C9-18CAB8C5334F}"/>
    <cellStyle name="SAPBEXHLevel0X 4 2 2" xfId="14036" xr:uid="{06D381A0-C6A4-4ACB-9FD9-36B680F02417}"/>
    <cellStyle name="SAPBEXHLevel0X 4 3" xfId="12911" xr:uid="{7A95A064-F9E7-40B6-9756-C55688B83704}"/>
    <cellStyle name="SAPBEXHLevel0X 4 4" xfId="13377" xr:uid="{225A4EF7-8726-4A71-877C-1355C6AE5022}"/>
    <cellStyle name="SAPBEXHLevel0X 5" xfId="4410" xr:uid="{FB1CFB67-FD76-401C-BFB7-9BB7851593E9}"/>
    <cellStyle name="SAPBEXHLevel0X 5 2" xfId="12454" xr:uid="{D76BFE40-A091-4C27-A2E2-6794E87894FF}"/>
    <cellStyle name="SAPBEXHLevel0X 5 3" xfId="12874" xr:uid="{C29E28D2-A690-4A59-94FB-AD8F371C5FDB}"/>
    <cellStyle name="SAPBEXHLevel0X 5 4" xfId="13339" xr:uid="{D3D8529C-6ABD-4CD6-89E9-D46FC2EBDF85}"/>
    <cellStyle name="SAPBEXHLevel0X 6" xfId="12259" xr:uid="{BE6CF831-B540-458F-8425-CE53AABB1D4C}"/>
    <cellStyle name="SAPBEXHLevel0X 7" xfId="12672" xr:uid="{1E86B8CC-6E0F-41CD-A887-726B33E343EE}"/>
    <cellStyle name="SAPBEXHLevel0X 8" xfId="13076" xr:uid="{7A53F81D-59DD-4D75-AFBA-ACC6A5A66581}"/>
    <cellStyle name="SAPBEXHLevel1" xfId="2797" xr:uid="{CA9AFF53-9ED7-4B0C-8FE7-4B5E569E8E07}"/>
    <cellStyle name="SAPBEXHLevel1 2" xfId="2950" xr:uid="{7F058F0F-D3E0-4DA0-956D-B10DD35EB1BA}"/>
    <cellStyle name="SAPBEXHLevel1 2 2" xfId="4330" xr:uid="{6E54FA03-073A-4571-AB40-054DBCD18E77}"/>
    <cellStyle name="SAPBEXHLevel1 2 2 2" xfId="12381" xr:uid="{CD3DDD96-7523-4F3C-AE62-4380A0C3802B}"/>
    <cellStyle name="SAPBEXHLevel1 2 2 2 2" xfId="13951" xr:uid="{0D4141A7-F508-43FD-A770-B89B67D6EF12}"/>
    <cellStyle name="SAPBEXHLevel1 2 2 3" xfId="12801" xr:uid="{42B1989A-348D-4818-881A-307C1F07AF7C}"/>
    <cellStyle name="SAPBEXHLevel1 2 2 4" xfId="13256" xr:uid="{351CC5F3-1F66-410A-AC98-68D793D32D61}"/>
    <cellStyle name="SAPBEXHLevel1 2 3" xfId="4473" xr:uid="{F19AD778-7568-480A-AB6E-8DED98D6EE27}"/>
    <cellStyle name="SAPBEXHLevel1 2 3 2" xfId="12517" xr:uid="{9C3F1190-89C4-4968-94B9-74143C3142B0}"/>
    <cellStyle name="SAPBEXHLevel1 2 3 2 2" xfId="14058" xr:uid="{5B62BA48-DC7E-41A1-B11F-FB2B05173843}"/>
    <cellStyle name="SAPBEXHLevel1 2 3 3" xfId="12937" xr:uid="{706CFC77-FE98-4C9D-940A-5A6A19E869E2}"/>
    <cellStyle name="SAPBEXHLevel1 2 3 4" xfId="13403" xr:uid="{F387A523-35C1-49D2-87FB-3F28AAD6C0C3}"/>
    <cellStyle name="SAPBEXHLevel1 2 4" xfId="4675" xr:uid="{23BC95EA-E7BB-45C6-9B17-E231DE1EF37D}"/>
    <cellStyle name="SAPBEXHLevel1 2 4 2" xfId="12565" xr:uid="{30D1285F-E634-46B4-98EC-36A5243AD2A2}"/>
    <cellStyle name="SAPBEXHLevel1 2 4 3" xfId="12984" xr:uid="{6182CBC0-A797-4640-ACC5-AF2A583078C7}"/>
    <cellStyle name="SAPBEXHLevel1 2 4 4" xfId="13620" xr:uid="{95BCF279-6702-417A-80C1-5DF33AD8FA85}"/>
    <cellStyle name="SAPBEXHLevel1 2 5" xfId="12282" xr:uid="{11EF982F-2B76-44C6-816E-C96D11FE8AE1}"/>
    <cellStyle name="SAPBEXHLevel1 2 6" xfId="12698" xr:uid="{57A82ECC-EE17-4262-947F-E5007217C45C}"/>
    <cellStyle name="SAPBEXHLevel1 2 7" xfId="13122" xr:uid="{6B636879-E0E5-493F-9CFE-27AB6D6A5913}"/>
    <cellStyle name="SAPBEXHLevel1 3" xfId="4307" xr:uid="{734AE8A5-3AB2-40AF-9125-D3C670DC72F5}"/>
    <cellStyle name="SAPBEXHLevel1 3 2" xfId="12359" xr:uid="{37AB3DB0-B9CD-4ABC-98F3-EE793C366E0D}"/>
    <cellStyle name="SAPBEXHLevel1 3 2 2" xfId="13928" xr:uid="{86B1E98C-7303-4626-8873-BC69AD3C7C89}"/>
    <cellStyle name="SAPBEXHLevel1 3 3" xfId="12779" xr:uid="{2C765112-3ACB-458A-8F80-4FE740BF7F4E}"/>
    <cellStyle name="SAPBEXHLevel1 3 4" xfId="13233" xr:uid="{9B568AAB-60A1-43BB-BEC4-AA23C65D9D43}"/>
    <cellStyle name="SAPBEXHLevel1 4" xfId="4448" xr:uid="{547C79E4-8CE0-4964-9AA0-BA78DD39C866}"/>
    <cellStyle name="SAPBEXHLevel1 4 2" xfId="12492" xr:uid="{9FF9E97F-E07E-4CC6-84B8-7CAF79F692B0}"/>
    <cellStyle name="SAPBEXHLevel1 4 2 2" xfId="14037" xr:uid="{8F02211A-79BB-4823-8450-08A026E2BD8F}"/>
    <cellStyle name="SAPBEXHLevel1 4 3" xfId="12912" xr:uid="{78110953-3FDD-4739-BCA5-34527EF035C2}"/>
    <cellStyle name="SAPBEXHLevel1 4 4" xfId="13378" xr:uid="{365240A4-0C78-438B-B500-EAF93D8ED1C4}"/>
    <cellStyle name="SAPBEXHLevel1 5" xfId="4408" xr:uid="{850A4DFA-E23D-43DE-B3CF-00D6064AF364}"/>
    <cellStyle name="SAPBEXHLevel1 5 2" xfId="12452" xr:uid="{5A8F8FC4-31CA-4756-B71B-5EC8D4FABAF8}"/>
    <cellStyle name="SAPBEXHLevel1 5 3" xfId="12872" xr:uid="{2446C350-1AD1-44D3-96F5-1E7A62536E58}"/>
    <cellStyle name="SAPBEXHLevel1 5 4" xfId="13337" xr:uid="{83AFE955-4276-4DCD-9503-401FCBB7C600}"/>
    <cellStyle name="SAPBEXHLevel1 6" xfId="12260" xr:uid="{AC788E8A-E944-429B-9B37-55942A7005F3}"/>
    <cellStyle name="SAPBEXHLevel1 7" xfId="12673" xr:uid="{24028F10-8A5E-40EE-9CE4-8EA895D5AE58}"/>
    <cellStyle name="SAPBEXHLevel1 8" xfId="13077" xr:uid="{FC7A30F5-913C-49A6-B5F2-812A906EC38F}"/>
    <cellStyle name="SAPBEXHLevel1X" xfId="2798" xr:uid="{C5189BA1-49E1-4310-BA2A-552535C7D14D}"/>
    <cellStyle name="SAPBEXHLevel1X 2" xfId="2977" xr:uid="{B497C078-02CD-45DB-BE43-B670ECCFC468}"/>
    <cellStyle name="SAPBEXHLevel1X 2 2" xfId="4355" xr:uid="{7596928B-7DB7-47CA-9D38-AD4FB0D26EF3}"/>
    <cellStyle name="SAPBEXHLevel1X 2 2 2" xfId="12406" xr:uid="{2167CE09-2CDE-4365-91CA-586D7BF3714A}"/>
    <cellStyle name="SAPBEXHLevel1X 2 2 2 2" xfId="13976" xr:uid="{90774159-97A6-4041-A25C-CFF213E83AA8}"/>
    <cellStyle name="SAPBEXHLevel1X 2 2 3" xfId="12826" xr:uid="{576A893A-3FE0-475D-A22E-FA5E285BF831}"/>
    <cellStyle name="SAPBEXHLevel1X 2 2 4" xfId="13281" xr:uid="{913E3896-32C5-4A0C-9107-EE20A41335C3}"/>
    <cellStyle name="SAPBEXHLevel1X 2 3" xfId="4498" xr:uid="{85652985-2FB5-4DFC-995F-CD964A1E2DA5}"/>
    <cellStyle name="SAPBEXHLevel1X 2 3 2" xfId="12542" xr:uid="{69BF7FCC-2B8B-4A33-B1E4-D90DDFB23B9D}"/>
    <cellStyle name="SAPBEXHLevel1X 2 3 2 2" xfId="14083" xr:uid="{1546D2CA-FD76-4CD5-86E8-6891B9C1A5FC}"/>
    <cellStyle name="SAPBEXHLevel1X 2 3 3" xfId="12962" xr:uid="{8A1E04C4-BB4F-4623-B451-0C538F512935}"/>
    <cellStyle name="SAPBEXHLevel1X 2 3 4" xfId="13428" xr:uid="{0081DDB2-DC27-48D2-AB5A-FEF02DAD80EC}"/>
    <cellStyle name="SAPBEXHLevel1X 2 4" xfId="4700" xr:uid="{CCF197CE-C783-432E-833C-5C513CE7DC4A}"/>
    <cellStyle name="SAPBEXHLevel1X 2 4 2" xfId="12590" xr:uid="{239C6667-3290-438B-9AD1-97DF51E3B7B1}"/>
    <cellStyle name="SAPBEXHLevel1X 2 4 3" xfId="13009" xr:uid="{87015526-0B95-4DE2-91AC-D143C3228B66}"/>
    <cellStyle name="SAPBEXHLevel1X 2 4 4" xfId="13647" xr:uid="{1CC6F5D3-65CA-4942-B67A-9FA78F9BF01E}"/>
    <cellStyle name="SAPBEXHLevel1X 2 5" xfId="12307" xr:uid="{C516BE0A-20BC-4EE1-8C4A-56C8C1F51C03}"/>
    <cellStyle name="SAPBEXHLevel1X 2 6" xfId="12723" xr:uid="{0D3E8849-61EB-4905-904D-8FADBB211A12}"/>
    <cellStyle name="SAPBEXHLevel1X 2 7" xfId="13149" xr:uid="{512116F6-9E8F-427F-9D18-E8E1555FC986}"/>
    <cellStyle name="SAPBEXHLevel1X 3" xfId="4308" xr:uid="{B8F657AA-F68D-4747-B01C-D4257A1D864C}"/>
    <cellStyle name="SAPBEXHLevel1X 3 2" xfId="12360" xr:uid="{4D546F72-09F7-45C9-9798-82A28141C02C}"/>
    <cellStyle name="SAPBEXHLevel1X 3 2 2" xfId="13929" xr:uid="{E20E8A5E-74B9-4ED8-842F-1C4760655A5D}"/>
    <cellStyle name="SAPBEXHLevel1X 3 3" xfId="12780" xr:uid="{9F461B1B-2855-4E9D-8B59-D33FF0967298}"/>
    <cellStyle name="SAPBEXHLevel1X 3 4" xfId="13234" xr:uid="{1336C0CD-D989-49FF-94D7-5D4959C580E3}"/>
    <cellStyle name="SAPBEXHLevel1X 4" xfId="4449" xr:uid="{645E3D1D-0AB5-4C86-9EDB-D4C42ED3A1F9}"/>
    <cellStyle name="SAPBEXHLevel1X 4 2" xfId="12493" xr:uid="{EFE9859B-1B80-4D0D-90CD-BBE69E803D15}"/>
    <cellStyle name="SAPBEXHLevel1X 4 2 2" xfId="14038" xr:uid="{DF57EB9B-CFBA-4AFD-A04E-890CB5D1A490}"/>
    <cellStyle name="SAPBEXHLevel1X 4 3" xfId="12913" xr:uid="{5085369C-0EE7-48B9-8E5E-E41300E176B5}"/>
    <cellStyle name="SAPBEXHLevel1X 4 4" xfId="13379" xr:uid="{121A8280-1999-424C-836C-811E9E839702}"/>
    <cellStyle name="SAPBEXHLevel1X 5" xfId="4407" xr:uid="{A9A5ECFB-AE40-42C2-8CE8-0C101B1544F8}"/>
    <cellStyle name="SAPBEXHLevel1X 5 2" xfId="12451" xr:uid="{AF54F95B-CC0B-4667-AFA2-2F45029C9DBD}"/>
    <cellStyle name="SAPBEXHLevel1X 5 3" xfId="12871" xr:uid="{F3A1424B-64DF-491A-AFBC-3EEF4161F77A}"/>
    <cellStyle name="SAPBEXHLevel1X 5 4" xfId="13336" xr:uid="{49D6EFBE-5BC9-4261-ADFA-949F7B9B7B28}"/>
    <cellStyle name="SAPBEXHLevel1X 6" xfId="12261" xr:uid="{6153A154-3056-4556-B431-9AD5DDC2E77B}"/>
    <cellStyle name="SAPBEXHLevel1X 7" xfId="12674" xr:uid="{4DF6F2CF-1432-4BBC-ADC9-1BC7B682AC93}"/>
    <cellStyle name="SAPBEXHLevel1X 8" xfId="13078" xr:uid="{A56EB6E5-1A79-40DD-8C50-C4A8A1B1BF40}"/>
    <cellStyle name="SAPBEXHLevel2" xfId="2799" xr:uid="{7622ADE4-031D-4616-BB07-7FA6082C1A54}"/>
    <cellStyle name="SAPBEXHLevel2 2" xfId="2978" xr:uid="{2B3AB963-04B9-4747-897A-3CDDB1EC5802}"/>
    <cellStyle name="SAPBEXHLevel2 2 2" xfId="4356" xr:uid="{B9606E80-893A-46F8-92D8-DD04FC0F4971}"/>
    <cellStyle name="SAPBEXHLevel2 2 2 2" xfId="12407" xr:uid="{34A192E9-C00D-4B88-A0DD-03029B6E4DAD}"/>
    <cellStyle name="SAPBEXHLevel2 2 2 2 2" xfId="13977" xr:uid="{FFAAEB6B-C569-4E94-8EF6-A194CF83557D}"/>
    <cellStyle name="SAPBEXHLevel2 2 2 3" xfId="12827" xr:uid="{CACA1398-5AA4-41B7-B544-ABAF30BDC3F2}"/>
    <cellStyle name="SAPBEXHLevel2 2 2 4" xfId="13282" xr:uid="{33055CD4-7F53-4101-9B8D-B86CBA0694CF}"/>
    <cellStyle name="SAPBEXHLevel2 2 3" xfId="4499" xr:uid="{299145BF-848A-4B3A-B350-D871F3CEE1BE}"/>
    <cellStyle name="SAPBEXHLevel2 2 3 2" xfId="12543" xr:uid="{F33B0B03-9376-43D4-8F3C-3A1958BD01A0}"/>
    <cellStyle name="SAPBEXHLevel2 2 3 2 2" xfId="14084" xr:uid="{F70B8E5D-2820-42CD-9EC3-930F05224FD0}"/>
    <cellStyle name="SAPBEXHLevel2 2 3 3" xfId="12963" xr:uid="{0F784D85-B2BA-44BD-BCC2-F296D9D564C3}"/>
    <cellStyle name="SAPBEXHLevel2 2 3 4" xfId="13429" xr:uid="{C768C7FA-54CA-4710-955B-A71AEAA8C620}"/>
    <cellStyle name="SAPBEXHLevel2 2 4" xfId="4701" xr:uid="{6A584473-513C-4E69-8FB6-B70267AE4C57}"/>
    <cellStyle name="SAPBEXHLevel2 2 4 2" xfId="12591" xr:uid="{1F5BDA27-6389-4F3F-A2A5-85BA585C3E42}"/>
    <cellStyle name="SAPBEXHLevel2 2 4 3" xfId="13010" xr:uid="{5541576A-2F23-43FE-A354-A58F61C3025D}"/>
    <cellStyle name="SAPBEXHLevel2 2 4 4" xfId="13648" xr:uid="{FAEB8EC4-1493-4DC4-AC0D-B3795C8774FB}"/>
    <cellStyle name="SAPBEXHLevel2 2 5" xfId="12308" xr:uid="{9DDB1AFF-0242-47FE-B9C9-DDC023F20231}"/>
    <cellStyle name="SAPBEXHLevel2 2 6" xfId="12724" xr:uid="{70BE1D18-7D60-4049-BB8D-EAAAC27602A9}"/>
    <cellStyle name="SAPBEXHLevel2 2 7" xfId="13150" xr:uid="{FFCB9C91-A9CE-42C6-84BF-5136ADF51883}"/>
    <cellStyle name="SAPBEXHLevel2 3" xfId="4309" xr:uid="{EDBA9DD0-CD8C-451C-BD55-6DF3674B1BBC}"/>
    <cellStyle name="SAPBEXHLevel2 3 2" xfId="12361" xr:uid="{327FF989-654D-4333-9C81-0EA694F8F7D8}"/>
    <cellStyle name="SAPBEXHLevel2 3 2 2" xfId="13930" xr:uid="{F93EFF89-F9BD-4FAC-8B2B-7100F05A65D9}"/>
    <cellStyle name="SAPBEXHLevel2 3 3" xfId="12781" xr:uid="{A9008E7B-6969-4EDC-B505-CDDC104CB17B}"/>
    <cellStyle name="SAPBEXHLevel2 3 4" xfId="13235" xr:uid="{75372FC6-9F9C-459D-9B74-E33A258F624B}"/>
    <cellStyle name="SAPBEXHLevel2 4" xfId="4450" xr:uid="{502F904F-C316-4561-BBCB-AF9E5A080162}"/>
    <cellStyle name="SAPBEXHLevel2 4 2" xfId="12494" xr:uid="{E9B6D424-0B58-42CD-800C-B0BA40224F0E}"/>
    <cellStyle name="SAPBEXHLevel2 4 2 2" xfId="14039" xr:uid="{1BA46040-C2E2-4D89-A1F7-A4E683B06D96}"/>
    <cellStyle name="SAPBEXHLevel2 4 3" xfId="12914" xr:uid="{808EDD07-26D9-4466-A799-5B74223C2626}"/>
    <cellStyle name="SAPBEXHLevel2 4 4" xfId="13380" xr:uid="{170DF369-367A-4651-8E0A-37FFAA4CA562}"/>
    <cellStyle name="SAPBEXHLevel2 5" xfId="4406" xr:uid="{F901C3B0-431D-4BF8-98E9-BD4AF304DBE2}"/>
    <cellStyle name="SAPBEXHLevel2 5 2" xfId="12450" xr:uid="{AD1679A0-60BE-419A-8286-172D19E5E18E}"/>
    <cellStyle name="SAPBEXHLevel2 5 3" xfId="12870" xr:uid="{C6628147-785E-4017-AD93-9007F272BDA1}"/>
    <cellStyle name="SAPBEXHLevel2 5 4" xfId="13335" xr:uid="{6A1D6BA1-E2E0-4B7D-BBF3-E10915B06599}"/>
    <cellStyle name="SAPBEXHLevel2 6" xfId="12262" xr:uid="{74801ECE-3C76-4C3A-B5CA-AD985D4E9659}"/>
    <cellStyle name="SAPBEXHLevel2 7" xfId="12675" xr:uid="{64730B5E-4C13-4F48-8023-19D64C2DA8AC}"/>
    <cellStyle name="SAPBEXHLevel2 8" xfId="13079" xr:uid="{AA00E32A-9DA6-44BF-BDD6-AC5781B7A656}"/>
    <cellStyle name="SAPBEXHLevel2X" xfId="2800" xr:uid="{F11C0A62-E8F3-40D9-ACD7-0055C5737F03}"/>
    <cellStyle name="SAPBEXHLevel2X 2" xfId="2979" xr:uid="{77754138-8BB3-4623-AAA7-8835C0E50D8F}"/>
    <cellStyle name="SAPBEXHLevel2X 2 2" xfId="4357" xr:uid="{49ADC497-A415-470E-9495-6F05C80924CF}"/>
    <cellStyle name="SAPBEXHLevel2X 2 2 2" xfId="12408" xr:uid="{0B6335A1-0C3D-4C1E-B313-11D0CDDC6B41}"/>
    <cellStyle name="SAPBEXHLevel2X 2 2 2 2" xfId="13978" xr:uid="{AC6273FE-2B36-47D2-92B8-FBA7B8384794}"/>
    <cellStyle name="SAPBEXHLevel2X 2 2 3" xfId="12828" xr:uid="{4F490E1B-81B4-4519-8F3D-EFED9132D06D}"/>
    <cellStyle name="SAPBEXHLevel2X 2 2 4" xfId="13283" xr:uid="{5AE53A2C-7E6E-4F18-93C9-11088A27DC1C}"/>
    <cellStyle name="SAPBEXHLevel2X 2 3" xfId="4500" xr:uid="{D49DE9ED-9279-4FEF-ACF7-6B9F75F729B1}"/>
    <cellStyle name="SAPBEXHLevel2X 2 3 2" xfId="12544" xr:uid="{2445E681-AA92-4EE9-972C-9CC7C895BBA4}"/>
    <cellStyle name="SAPBEXHLevel2X 2 3 2 2" xfId="14085" xr:uid="{1CB8CFCF-6CDE-4EB0-A7D8-60A52AD4A380}"/>
    <cellStyle name="SAPBEXHLevel2X 2 3 3" xfId="12964" xr:uid="{E09A630E-8006-4AAE-9969-CEC579F454B0}"/>
    <cellStyle name="SAPBEXHLevel2X 2 3 4" xfId="13430" xr:uid="{BFD3DC7F-26BC-4532-A993-C42A833D62CB}"/>
    <cellStyle name="SAPBEXHLevel2X 2 4" xfId="4702" xr:uid="{D6E1E9AD-65A8-4DC2-BC2C-45E19521C66D}"/>
    <cellStyle name="SAPBEXHLevel2X 2 4 2" xfId="12592" xr:uid="{4D343CDC-504F-4901-BA37-12B7FE417762}"/>
    <cellStyle name="SAPBEXHLevel2X 2 4 3" xfId="13011" xr:uid="{9430E058-56EC-4EB5-AEC0-0DF269541085}"/>
    <cellStyle name="SAPBEXHLevel2X 2 4 4" xfId="13649" xr:uid="{78EE0625-7D8F-403C-9E6D-50F9EC7754E7}"/>
    <cellStyle name="SAPBEXHLevel2X 2 5" xfId="12309" xr:uid="{2B7B90E3-CC23-430F-A936-2D1BECC399A5}"/>
    <cellStyle name="SAPBEXHLevel2X 2 6" xfId="12725" xr:uid="{E0759313-4A1C-403A-B30F-9BB902811207}"/>
    <cellStyle name="SAPBEXHLevel2X 2 7" xfId="13151" xr:uid="{8F6EF929-3F06-4CA8-8E22-75F9AFEDD059}"/>
    <cellStyle name="SAPBEXHLevel2X 3" xfId="4310" xr:uid="{AC285233-D036-4F6F-BB10-5F702C67879B}"/>
    <cellStyle name="SAPBEXHLevel2X 3 2" xfId="12362" xr:uid="{B2CB56AF-51E1-4613-9ADD-758E8298F5F2}"/>
    <cellStyle name="SAPBEXHLevel2X 3 2 2" xfId="13931" xr:uid="{804A019D-2A4E-4E24-8CFA-2848945206E5}"/>
    <cellStyle name="SAPBEXHLevel2X 3 3" xfId="12782" xr:uid="{5AF8FB63-984A-4503-8004-643AB366B3CD}"/>
    <cellStyle name="SAPBEXHLevel2X 3 4" xfId="13236" xr:uid="{BC59713E-6F7B-401D-91A5-011F72D9011A}"/>
    <cellStyle name="SAPBEXHLevel2X 4" xfId="4451" xr:uid="{EA67AF76-26EC-4FB0-8C8C-E03E4D842945}"/>
    <cellStyle name="SAPBEXHLevel2X 4 2" xfId="12495" xr:uid="{AA7480CF-A648-424D-B448-94A446725B4E}"/>
    <cellStyle name="SAPBEXHLevel2X 4 2 2" xfId="14040" xr:uid="{FBDCB236-8108-4E13-B3B7-D9359F0C5755}"/>
    <cellStyle name="SAPBEXHLevel2X 4 3" xfId="12915" xr:uid="{3043E09A-7E1D-46ED-A4BC-2BEEF0738292}"/>
    <cellStyle name="SAPBEXHLevel2X 4 4" xfId="13381" xr:uid="{7F43F84B-51AA-4931-93F7-1193BFC8AA3E}"/>
    <cellStyle name="SAPBEXHLevel2X 5" xfId="4404" xr:uid="{14C4BE02-9297-4E5D-A729-8A8ED6DE42E6}"/>
    <cellStyle name="SAPBEXHLevel2X 5 2" xfId="12448" xr:uid="{E17333C1-9E2B-42C8-9181-417336A3A5AD}"/>
    <cellStyle name="SAPBEXHLevel2X 5 3" xfId="12868" xr:uid="{235AF3F1-0539-4334-A757-5645424FCD01}"/>
    <cellStyle name="SAPBEXHLevel2X 5 4" xfId="13333" xr:uid="{C1E9068A-238A-4E7E-B801-36C60A20357D}"/>
    <cellStyle name="SAPBEXHLevel2X 6" xfId="12263" xr:uid="{D796DB2D-1CA2-4D34-815C-9863FF3C53CC}"/>
    <cellStyle name="SAPBEXHLevel2X 7" xfId="12676" xr:uid="{53EEFC15-7328-4682-90CF-6953B2C16826}"/>
    <cellStyle name="SAPBEXHLevel2X 8" xfId="13080" xr:uid="{BAE7D552-C453-42B6-8970-17E08E893611}"/>
    <cellStyle name="SAPBEXHLevel3" xfId="2801" xr:uid="{56C913D9-6602-4A70-B4C3-61D53E35D478}"/>
    <cellStyle name="SAPBEXHLevel3 2" xfId="2980" xr:uid="{EBE6A5BA-89A5-4C25-8488-AD21A740F342}"/>
    <cellStyle name="SAPBEXHLevel3 2 2" xfId="4358" xr:uid="{1A17DDE1-92C5-495D-932D-4DDBF395CF6E}"/>
    <cellStyle name="SAPBEXHLevel3 2 2 2" xfId="12409" xr:uid="{70E391A0-4AB6-42AA-841A-D1275176FED8}"/>
    <cellStyle name="SAPBEXHLevel3 2 2 2 2" xfId="13979" xr:uid="{9B2907A8-1AE1-4DB0-8F43-62D93668734D}"/>
    <cellStyle name="SAPBEXHLevel3 2 2 3" xfId="12829" xr:uid="{987F8479-1F9E-457E-8275-95CE67261EED}"/>
    <cellStyle name="SAPBEXHLevel3 2 2 4" xfId="13284" xr:uid="{0DD38265-7F1E-4138-9570-411D36FB4B46}"/>
    <cellStyle name="SAPBEXHLevel3 2 3" xfId="4501" xr:uid="{B0EC1DC5-B357-4586-A232-319C27D56BC6}"/>
    <cellStyle name="SAPBEXHLevel3 2 3 2" xfId="12545" xr:uid="{AB479200-C1CE-40C1-A3BB-9F3B89356740}"/>
    <cellStyle name="SAPBEXHLevel3 2 3 2 2" xfId="14086" xr:uid="{6647CB7E-F409-410B-B168-232C2ECA8842}"/>
    <cellStyle name="SAPBEXHLevel3 2 3 3" xfId="12965" xr:uid="{89B2B28F-F901-4FB4-8E33-7E8E42F60DEB}"/>
    <cellStyle name="SAPBEXHLevel3 2 3 4" xfId="13431" xr:uid="{0A127E1C-305A-4146-9460-62A34D239063}"/>
    <cellStyle name="SAPBEXHLevel3 2 4" xfId="4703" xr:uid="{439654A6-B8FB-40F3-9B59-923AB8383E90}"/>
    <cellStyle name="SAPBEXHLevel3 2 4 2" xfId="12593" xr:uid="{40448772-A76E-4CA1-892A-B43EAC75E75C}"/>
    <cellStyle name="SAPBEXHLevel3 2 4 3" xfId="13012" xr:uid="{D313AEE6-197A-4428-AA32-8140867E2984}"/>
    <cellStyle name="SAPBEXHLevel3 2 4 4" xfId="13650" xr:uid="{8F9BD27A-4DEB-4E17-88B4-ED739A7B8570}"/>
    <cellStyle name="SAPBEXHLevel3 2 5" xfId="12310" xr:uid="{21681BCD-F283-43D5-B1EE-2DD56BF23F68}"/>
    <cellStyle name="SAPBEXHLevel3 2 6" xfId="12726" xr:uid="{9306B058-5040-4E3A-BD42-7C7E3BAF2FB2}"/>
    <cellStyle name="SAPBEXHLevel3 2 7" xfId="13152" xr:uid="{7944B7B3-5B83-4F32-A7BD-E54C2AE8C285}"/>
    <cellStyle name="SAPBEXHLevel3 3" xfId="4311" xr:uid="{082F626E-F594-4C13-9428-31093F81B0D9}"/>
    <cellStyle name="SAPBEXHLevel3 3 2" xfId="12363" xr:uid="{4D5A019C-A95F-4359-B19A-101DD42AC60D}"/>
    <cellStyle name="SAPBEXHLevel3 3 2 2" xfId="13932" xr:uid="{2E515598-E746-497A-BB91-5A40F416BD7E}"/>
    <cellStyle name="SAPBEXHLevel3 3 3" xfId="12783" xr:uid="{CC1A7E2A-D8D2-4D37-B468-DECC8168AB71}"/>
    <cellStyle name="SAPBEXHLevel3 3 4" xfId="13237" xr:uid="{41C43CF3-A6C2-48FB-8058-08B3FF72D80E}"/>
    <cellStyle name="SAPBEXHLevel3 4" xfId="4452" xr:uid="{815D0B7F-BB56-49F9-9A7B-BA5F7C668F32}"/>
    <cellStyle name="SAPBEXHLevel3 4 2" xfId="12496" xr:uid="{63D2A104-53E2-4C2B-A0E3-EF332F21BD77}"/>
    <cellStyle name="SAPBEXHLevel3 4 2 2" xfId="14041" xr:uid="{26E22CD2-E120-4096-BF42-7F9C43968910}"/>
    <cellStyle name="SAPBEXHLevel3 4 3" xfId="12916" xr:uid="{FA4D46BF-0009-4A06-BE51-74F605FF37E0}"/>
    <cellStyle name="SAPBEXHLevel3 4 4" xfId="13382" xr:uid="{72466552-FE99-4EA5-8B0F-A442C756B1EA}"/>
    <cellStyle name="SAPBEXHLevel3 5" xfId="4403" xr:uid="{DB7DD67F-2098-4021-A74E-06F3CF956D52}"/>
    <cellStyle name="SAPBEXHLevel3 5 2" xfId="12447" xr:uid="{A4DD1B67-B062-4397-9AC4-00546154B632}"/>
    <cellStyle name="SAPBEXHLevel3 5 3" xfId="12867" xr:uid="{BAEAE6B0-2B5F-45EA-86E8-813E51901EC9}"/>
    <cellStyle name="SAPBEXHLevel3 5 4" xfId="13332" xr:uid="{4BEC260C-112F-4A6D-B16C-96C8E722AC42}"/>
    <cellStyle name="SAPBEXHLevel3 6" xfId="12264" xr:uid="{14F29CD9-E406-4968-82B4-317201CBEC88}"/>
    <cellStyle name="SAPBEXHLevel3 7" xfId="12677" xr:uid="{187DC2CE-FD2B-470D-BEC7-D07796E1C91F}"/>
    <cellStyle name="SAPBEXHLevel3 8" xfId="13081" xr:uid="{201DF3EB-5386-423D-8ED2-B12F65778D82}"/>
    <cellStyle name="SAPBEXHLevel3X" xfId="2802" xr:uid="{C80BAB76-246E-45A6-B2FD-F36D84DB5278}"/>
    <cellStyle name="SAPBEXHLevel3X 2" xfId="2981" xr:uid="{0D365C5B-0F1B-4184-8701-EB02A0AD735F}"/>
    <cellStyle name="SAPBEXHLevel3X 2 2" xfId="4359" xr:uid="{A291CC3D-F69A-4C03-ACF2-16A515561DAC}"/>
    <cellStyle name="SAPBEXHLevel3X 2 2 2" xfId="12410" xr:uid="{E5FB39A6-6BEB-409F-AC09-DCCF5C8F66E0}"/>
    <cellStyle name="SAPBEXHLevel3X 2 2 2 2" xfId="13980" xr:uid="{EDADF4F1-1818-4DD1-8F90-53F1AD086B5E}"/>
    <cellStyle name="SAPBEXHLevel3X 2 2 3" xfId="12830" xr:uid="{0EE36D69-B7F8-44C4-A985-B6DC78BACC42}"/>
    <cellStyle name="SAPBEXHLevel3X 2 2 4" xfId="13285" xr:uid="{036BAB06-36C1-461B-B5EB-D89F156D3165}"/>
    <cellStyle name="SAPBEXHLevel3X 2 3" xfId="4502" xr:uid="{FFD03B25-0155-4C68-9400-ABCC030205BA}"/>
    <cellStyle name="SAPBEXHLevel3X 2 3 2" xfId="12546" xr:uid="{D23BF0B6-22D4-42FF-8BB4-70319591BF64}"/>
    <cellStyle name="SAPBEXHLevel3X 2 3 2 2" xfId="14087" xr:uid="{B51D06D5-6514-43C1-AC26-522A3CA27F7D}"/>
    <cellStyle name="SAPBEXHLevel3X 2 3 3" xfId="12966" xr:uid="{0576CB3C-7E37-423F-8E38-8B037B0E7B5C}"/>
    <cellStyle name="SAPBEXHLevel3X 2 3 4" xfId="13432" xr:uid="{FC3632EF-F1EC-47BA-AB60-90F36460CA76}"/>
    <cellStyle name="SAPBEXHLevel3X 2 4" xfId="4704" xr:uid="{71B18401-25ED-4BE3-B088-57CAAAF29233}"/>
    <cellStyle name="SAPBEXHLevel3X 2 4 2" xfId="12594" xr:uid="{48FD28D6-A251-4591-92ED-53D238B1D5B0}"/>
    <cellStyle name="SAPBEXHLevel3X 2 4 3" xfId="13013" xr:uid="{A7F442C3-A6B0-4A14-8C9F-66DB08F02225}"/>
    <cellStyle name="SAPBEXHLevel3X 2 4 4" xfId="13651" xr:uid="{CCB02D05-1BCE-45BF-8514-D353C55C59E4}"/>
    <cellStyle name="SAPBEXHLevel3X 2 5" xfId="12311" xr:uid="{25022428-890F-40BE-AF90-A0ECDC605AB5}"/>
    <cellStyle name="SAPBEXHLevel3X 2 6" xfId="12727" xr:uid="{CC9B4BEB-9E65-4F67-9027-3CC17B62E547}"/>
    <cellStyle name="SAPBEXHLevel3X 2 7" xfId="13153" xr:uid="{2BC8B00E-1AB7-47B1-8DE5-2EF3A72654FB}"/>
    <cellStyle name="SAPBEXHLevel3X 3" xfId="4312" xr:uid="{94AD41C9-E9FE-436B-8D97-D6BFCFD6026C}"/>
    <cellStyle name="SAPBEXHLevel3X 3 2" xfId="12364" xr:uid="{CB0D99EB-5159-4EC6-93D3-C57D0EE46144}"/>
    <cellStyle name="SAPBEXHLevel3X 3 2 2" xfId="13933" xr:uid="{C95068C8-92AD-4E71-AA6A-5BD3F19F128E}"/>
    <cellStyle name="SAPBEXHLevel3X 3 3" xfId="12784" xr:uid="{3DB7430F-58FB-4852-BE7B-8C80070C5AF2}"/>
    <cellStyle name="SAPBEXHLevel3X 3 4" xfId="13238" xr:uid="{7080D1C1-0630-4137-9456-C621BDD4BDDD}"/>
    <cellStyle name="SAPBEXHLevel3X 4" xfId="4453" xr:uid="{8575C7D5-B396-40D3-95A8-7F90082483A2}"/>
    <cellStyle name="SAPBEXHLevel3X 4 2" xfId="12497" xr:uid="{C62AD6B0-5832-4D6A-8FEB-A60797A28954}"/>
    <cellStyle name="SAPBEXHLevel3X 4 2 2" xfId="14042" xr:uid="{5481DFB7-7794-4322-A8A3-6F32F7AC06DF}"/>
    <cellStyle name="SAPBEXHLevel3X 4 3" xfId="12917" xr:uid="{6CB2DEDA-0D21-4235-922E-EB9C922C4925}"/>
    <cellStyle name="SAPBEXHLevel3X 4 4" xfId="13383" xr:uid="{88EFB901-A71B-404B-8DFC-5CD65395A306}"/>
    <cellStyle name="SAPBEXHLevel3X 5" xfId="4402" xr:uid="{F1F93B30-15AE-4ABD-86BC-B16C016F6114}"/>
    <cellStyle name="SAPBEXHLevel3X 5 2" xfId="12446" xr:uid="{D1F6CCA9-1183-488A-A9C4-51D47ADF8FE6}"/>
    <cellStyle name="SAPBEXHLevel3X 5 3" xfId="12866" xr:uid="{79AB0C8F-B7F3-4E04-A022-F4707874C770}"/>
    <cellStyle name="SAPBEXHLevel3X 5 4" xfId="13331" xr:uid="{67B88454-C3FC-48C0-8C0A-D8BA5A2ECE9C}"/>
    <cellStyle name="SAPBEXHLevel3X 6" xfId="12265" xr:uid="{0C9ECAC6-36C0-4AE6-BE81-E77625BD0B87}"/>
    <cellStyle name="SAPBEXHLevel3X 7" xfId="12678" xr:uid="{BD9DB636-7A25-4AE8-ACB3-2AA7A7CC8A1E}"/>
    <cellStyle name="SAPBEXHLevel3X 8" xfId="13082" xr:uid="{75519D7D-2145-4868-A177-1751FB349647}"/>
    <cellStyle name="SAPBEXinputData" xfId="2803" xr:uid="{62D3B8A7-949E-477E-B162-C8B98B1426C3}"/>
    <cellStyle name="SAPBEXItemHeader" xfId="2804" xr:uid="{2F4DA367-C3F4-4341-8753-36C464E3D0C6}"/>
    <cellStyle name="SAPBEXItemHeader 2" xfId="2982" xr:uid="{CAC86E38-06C7-4CB1-86FB-F41E50777730}"/>
    <cellStyle name="SAPBEXItemHeader 2 2" xfId="4360" xr:uid="{AA09E65A-8A54-403C-B19B-2216DFB00509}"/>
    <cellStyle name="SAPBEXItemHeader 2 2 2" xfId="12411" xr:uid="{DF497685-ACB1-487D-868B-2FEFF0F10BC1}"/>
    <cellStyle name="SAPBEXItemHeader 2 2 2 2" xfId="13981" xr:uid="{B8E102C0-84E4-4063-BDC4-0BE68F2BE5DF}"/>
    <cellStyle name="SAPBEXItemHeader 2 2 3" xfId="12831" xr:uid="{63A7AA0B-5BD8-48DB-A6F2-A8E27D770D11}"/>
    <cellStyle name="SAPBEXItemHeader 2 2 4" xfId="13286" xr:uid="{3B39CC2C-7967-414B-86A8-7ED752D57A9F}"/>
    <cellStyle name="SAPBEXItemHeader 2 3" xfId="4503" xr:uid="{9EB0816C-69FB-4776-92AD-25B9E038E233}"/>
    <cellStyle name="SAPBEXItemHeader 2 3 2" xfId="12547" xr:uid="{4F3FC680-7F06-4DF3-B7B2-0BE219D569CF}"/>
    <cellStyle name="SAPBEXItemHeader 2 3 2 2" xfId="14088" xr:uid="{7C2D559D-651A-44A4-8989-1F56B4278A70}"/>
    <cellStyle name="SAPBEXItemHeader 2 3 3" xfId="12967" xr:uid="{25EAF1FF-1A06-4D55-85E6-E80055F831C1}"/>
    <cellStyle name="SAPBEXItemHeader 2 3 4" xfId="13433" xr:uid="{B0B67EAB-D071-4935-AF6E-D7CD7FE6A3C6}"/>
    <cellStyle name="SAPBEXItemHeader 2 4" xfId="4705" xr:uid="{61B4244F-B6D9-46AB-B026-F0DFB19FFD63}"/>
    <cellStyle name="SAPBEXItemHeader 2 4 2" xfId="12595" xr:uid="{06A1EC31-BE58-4F8A-8CEB-DFF3EC66DF1A}"/>
    <cellStyle name="SAPBEXItemHeader 2 4 3" xfId="13014" xr:uid="{50DCF39C-ACF0-4551-975E-6939B190E6E9}"/>
    <cellStyle name="SAPBEXItemHeader 2 4 4" xfId="13652" xr:uid="{6F7B3439-DA16-4435-937A-F7340ED88DCA}"/>
    <cellStyle name="SAPBEXItemHeader 2 5" xfId="12312" xr:uid="{39E26D35-7C89-4E8C-B978-403FEF455BC9}"/>
    <cellStyle name="SAPBEXItemHeader 2 6" xfId="12728" xr:uid="{41002C90-D1FE-44DD-9524-020F06FD6AFE}"/>
    <cellStyle name="SAPBEXItemHeader 2 7" xfId="13154" xr:uid="{D90239BD-121C-4A5A-8536-85BB0765CC79}"/>
    <cellStyle name="SAPBEXItemHeader 3" xfId="4313" xr:uid="{671ED892-5BA8-459A-A55D-1BB716F74EC9}"/>
    <cellStyle name="SAPBEXItemHeader 3 2" xfId="12365" xr:uid="{B83FCA29-021A-4DD2-B55B-56B17D416CF3}"/>
    <cellStyle name="SAPBEXItemHeader 3 2 2" xfId="13934" xr:uid="{676A56F0-9AA9-4438-B643-68E85746BC8A}"/>
    <cellStyle name="SAPBEXItemHeader 3 3" xfId="12785" xr:uid="{060BC23D-DBCC-4F33-9627-2B4F5A9B787B}"/>
    <cellStyle name="SAPBEXItemHeader 3 4" xfId="13239" xr:uid="{9788AE4D-2C96-4666-BB20-70013C99E21D}"/>
    <cellStyle name="SAPBEXItemHeader 4" xfId="4454" xr:uid="{65EA075F-663F-4F97-987A-1F12A8159917}"/>
    <cellStyle name="SAPBEXItemHeader 4 2" xfId="12498" xr:uid="{9819CCAB-17B5-4012-B95B-B988FAD957F3}"/>
    <cellStyle name="SAPBEXItemHeader 4 2 2" xfId="14043" xr:uid="{8DE92FF7-DCAA-4D16-9BD5-E5AA74D96D7C}"/>
    <cellStyle name="SAPBEXItemHeader 4 3" xfId="12918" xr:uid="{0AC36796-FFAA-4444-A848-7A489679FA55}"/>
    <cellStyle name="SAPBEXItemHeader 4 4" xfId="13384" xr:uid="{8AE51C21-9E4B-49BD-BAEF-AD957801C562}"/>
    <cellStyle name="SAPBEXItemHeader 5" xfId="4400" xr:uid="{F37E4DA5-F331-42A2-8209-E15D478468AF}"/>
    <cellStyle name="SAPBEXItemHeader 5 2" xfId="12444" xr:uid="{44F1AE5B-6973-4315-AC54-97229E723709}"/>
    <cellStyle name="SAPBEXItemHeader 5 3" xfId="12864" xr:uid="{10B1D14B-8EE7-45C3-87BF-B04DA5EB6B7D}"/>
    <cellStyle name="SAPBEXItemHeader 5 4" xfId="13329" xr:uid="{E22C2F11-8A64-45FF-92AD-8BEEDA6A4D77}"/>
    <cellStyle name="SAPBEXItemHeader 6" xfId="12266" xr:uid="{5CF5A832-C89A-43C2-9D61-0BC705BA8A53}"/>
    <cellStyle name="SAPBEXItemHeader 7" xfId="12679" xr:uid="{C1566882-F7FE-441A-B2D1-2A61D193E530}"/>
    <cellStyle name="SAPBEXItemHeader 8" xfId="13083" xr:uid="{150AD274-0086-4C5A-818D-884FE7C518FA}"/>
    <cellStyle name="SAPBEXresData" xfId="2805" xr:uid="{BAB668FA-9656-4607-9CD4-1D9F2D2F379F}"/>
    <cellStyle name="SAPBEXresData 2" xfId="2983" xr:uid="{2178069F-DB54-4BB4-8BF9-DB8467D48922}"/>
    <cellStyle name="SAPBEXresData 2 2" xfId="4361" xr:uid="{678777FA-22EF-4B29-8433-7C2639B5A873}"/>
    <cellStyle name="SAPBEXresData 2 2 2" xfId="12412" xr:uid="{97A277FD-D1D7-47B1-9306-7B9A5C85EB0E}"/>
    <cellStyle name="SAPBEXresData 2 2 2 2" xfId="13982" xr:uid="{200137B6-0ACE-49CF-8514-4EDE7758C0AE}"/>
    <cellStyle name="SAPBEXresData 2 2 3" xfId="12832" xr:uid="{B8299C12-41A2-4F44-898D-78C2AA3F0CEA}"/>
    <cellStyle name="SAPBEXresData 2 2 4" xfId="13287" xr:uid="{2B22A528-EA67-4491-9E81-26A4C2544CAD}"/>
    <cellStyle name="SAPBEXresData 2 3" xfId="4504" xr:uid="{CC5E8396-CD7B-407C-B647-F293D61A4B06}"/>
    <cellStyle name="SAPBEXresData 2 3 2" xfId="12548" xr:uid="{045213DC-C444-47D4-B873-E507769F6E83}"/>
    <cellStyle name="SAPBEXresData 2 3 2 2" xfId="14089" xr:uid="{DED07131-5D0C-4BB8-B3F5-EE9D1694716F}"/>
    <cellStyle name="SAPBEXresData 2 3 3" xfId="12968" xr:uid="{BF6D303E-87B5-4436-BB9E-9C912748F0A5}"/>
    <cellStyle name="SAPBEXresData 2 3 4" xfId="13434" xr:uid="{3C0E9336-5557-4EE7-861C-554865E70B1D}"/>
    <cellStyle name="SAPBEXresData 2 4" xfId="4706" xr:uid="{0909F506-2B23-49CD-8955-3F753A09A7BC}"/>
    <cellStyle name="SAPBEXresData 2 4 2" xfId="12596" xr:uid="{EFBDEF35-4576-40F2-9EB1-7D750464198D}"/>
    <cellStyle name="SAPBEXresData 2 4 3" xfId="13015" xr:uid="{F4A2A69B-7AE0-4CF1-B4A9-84C79FFF3032}"/>
    <cellStyle name="SAPBEXresData 2 4 4" xfId="13653" xr:uid="{D5134D78-1298-4F71-98F4-4D27DC3F4E36}"/>
    <cellStyle name="SAPBEXresData 2 5" xfId="12313" xr:uid="{E81D0D4A-D43F-4223-A9D5-5BD83D72D3B2}"/>
    <cellStyle name="SAPBEXresData 2 6" xfId="12729" xr:uid="{8BE86E15-6C65-4C67-B9A0-DB5A44D1033C}"/>
    <cellStyle name="SAPBEXresData 2 7" xfId="13155" xr:uid="{5B78BEDB-E1AF-402E-9DE7-BAD0961A78D6}"/>
    <cellStyle name="SAPBEXresData 3" xfId="4314" xr:uid="{A96CFA2E-474F-4121-BE23-5E49EE90B8AF}"/>
    <cellStyle name="SAPBEXresData 3 2" xfId="12366" xr:uid="{0FEFBA42-79C8-4FD5-A65A-FB88221001DF}"/>
    <cellStyle name="SAPBEXresData 3 2 2" xfId="13935" xr:uid="{DC6F335B-675E-488A-8414-C5EA2AA06D17}"/>
    <cellStyle name="SAPBEXresData 3 3" xfId="12786" xr:uid="{4609E7F3-DE6B-412A-9193-C9C2988EDF9D}"/>
    <cellStyle name="SAPBEXresData 3 4" xfId="13240" xr:uid="{611BA089-F1DE-4947-BC96-B45E66A0C5C5}"/>
    <cellStyle name="SAPBEXresData 4" xfId="4455" xr:uid="{25963FFC-4310-46BA-8076-77A0C665EDA1}"/>
    <cellStyle name="SAPBEXresData 4 2" xfId="12499" xr:uid="{319039FD-46A6-4707-8085-3CEF99B93F96}"/>
    <cellStyle name="SAPBEXresData 4 2 2" xfId="14044" xr:uid="{31BF2FCB-1D58-4229-8D28-8CCC4B52B4BC}"/>
    <cellStyle name="SAPBEXresData 4 3" xfId="12919" xr:uid="{59C2631A-518D-466C-ADAF-C10349D992DC}"/>
    <cellStyle name="SAPBEXresData 4 4" xfId="13385" xr:uid="{A0C3323A-6798-4E49-93D3-E3AEAEEA6E85}"/>
    <cellStyle name="SAPBEXresData 5" xfId="4399" xr:uid="{9B071CF5-190C-4FC4-9863-865A3C812C39}"/>
    <cellStyle name="SAPBEXresData 5 2" xfId="12443" xr:uid="{F91FBA96-07FF-4C41-9128-C0DCE812FB41}"/>
    <cellStyle name="SAPBEXresData 5 3" xfId="12863" xr:uid="{8B3B06E9-4770-4DB1-8DBB-2067F0BC8669}"/>
    <cellStyle name="SAPBEXresData 5 4" xfId="13328" xr:uid="{B889C0E4-5A98-4675-A034-CEDF67818885}"/>
    <cellStyle name="SAPBEXresData 6" xfId="12267" xr:uid="{1C81C960-59D2-4213-A362-D5F5C028EEB4}"/>
    <cellStyle name="SAPBEXresData 7" xfId="12680" xr:uid="{6371C8C1-D625-43DD-A853-BC1E00F10B33}"/>
    <cellStyle name="SAPBEXresData 8" xfId="13084" xr:uid="{A0355CCE-C7F4-46C8-990D-6E00C095128F}"/>
    <cellStyle name="SAPBEXresDataEmph" xfId="2806" xr:uid="{6DD65A8C-040C-4892-926C-15B13B188F9E}"/>
    <cellStyle name="SAPBEXresDataEmph 2" xfId="2984" xr:uid="{D1DD9B67-89E4-4967-B30D-63265FEB9FC9}"/>
    <cellStyle name="SAPBEXresDataEmph 2 2" xfId="4362" xr:uid="{1E3695F0-33A3-45B0-A067-9191CD8C85B4}"/>
    <cellStyle name="SAPBEXresDataEmph 2 2 2" xfId="12413" xr:uid="{B4D896BD-0292-41DE-926C-A7E320F263F2}"/>
    <cellStyle name="SAPBEXresDataEmph 2 2 2 2" xfId="13983" xr:uid="{4659B891-BA1C-4C0A-879C-1659A947035F}"/>
    <cellStyle name="SAPBEXresDataEmph 2 2 3" xfId="12833" xr:uid="{B8AD8293-1373-459A-B82E-A14A7CE18F6D}"/>
    <cellStyle name="SAPBEXresDataEmph 2 2 4" xfId="13288" xr:uid="{C70205E8-3601-4D77-91B9-656D388C7906}"/>
    <cellStyle name="SAPBEXresDataEmph 2 3" xfId="4505" xr:uid="{9F64D302-3C33-4DEB-B457-48F1521A5A06}"/>
    <cellStyle name="SAPBEXresDataEmph 2 3 2" xfId="12549" xr:uid="{620ACAFA-A773-4E59-8FBB-E857143C1305}"/>
    <cellStyle name="SAPBEXresDataEmph 2 3 2 2" xfId="14090" xr:uid="{3FBC035B-B5C9-42E7-8F3D-4B853A2DB74C}"/>
    <cellStyle name="SAPBEXresDataEmph 2 3 3" xfId="12969" xr:uid="{82CFF96E-1DF0-405E-908A-40B5928F6BC8}"/>
    <cellStyle name="SAPBEXresDataEmph 2 4" xfId="4707" xr:uid="{B331AB81-4E44-4B76-B918-D7E85ADD874D}"/>
    <cellStyle name="SAPBEXresDataEmph 2 4 2" xfId="12597" xr:uid="{E616C5B6-F3CB-4291-AAE5-8030D4676840}"/>
    <cellStyle name="SAPBEXresDataEmph 2 4 3" xfId="13016" xr:uid="{95B1A369-4FA0-4817-BA90-951EAB645C88}"/>
    <cellStyle name="SAPBEXresDataEmph 2 4 4" xfId="13654" xr:uid="{C0CB2993-B2AE-49BA-A2F6-7BD5D592FE44}"/>
    <cellStyle name="SAPBEXresDataEmph 2 5" xfId="12314" xr:uid="{351A59E8-5427-4DD0-BDDF-4152E78C3DAD}"/>
    <cellStyle name="SAPBEXresDataEmph 2 6" xfId="12730" xr:uid="{BCB3AB85-B133-43BD-BBBD-0E0A74972EA5}"/>
    <cellStyle name="SAPBEXresDataEmph 2 7" xfId="13156" xr:uid="{CB502D3E-3537-4E2F-940A-751C7D720E07}"/>
    <cellStyle name="SAPBEXresDataEmph 3" xfId="4315" xr:uid="{DC11C2C5-41A0-4ACD-8A33-023A2842516F}"/>
    <cellStyle name="SAPBEXresDataEmph 3 2" xfId="12367" xr:uid="{B18EC282-A093-408F-9149-34E2F4B45A8F}"/>
    <cellStyle name="SAPBEXresDataEmph 3 2 2" xfId="13936" xr:uid="{8CDCFA1B-6711-46AF-A35B-A4DE7EF69B1E}"/>
    <cellStyle name="SAPBEXresDataEmph 3 3" xfId="12787" xr:uid="{EAF0A31D-0B34-4A95-8983-99775BEFC486}"/>
    <cellStyle name="SAPBEXresDataEmph 3 4" xfId="13241" xr:uid="{9CA35E8A-B02F-4B96-9778-EB2C29CB5C28}"/>
    <cellStyle name="SAPBEXresDataEmph 4" xfId="4456" xr:uid="{92DEFA5B-4208-474C-90AB-0F5A76117957}"/>
    <cellStyle name="SAPBEXresDataEmph 4 2" xfId="12500" xr:uid="{DE99280D-D63A-4BAC-BBC5-441908B12772}"/>
    <cellStyle name="SAPBEXresDataEmph 4 2 2" xfId="14045" xr:uid="{A27F51CF-F09A-4C95-AC3F-D9A44BDD6543}"/>
    <cellStyle name="SAPBEXresDataEmph 4 3" xfId="12920" xr:uid="{E743EEE9-1FB8-4603-B7C4-231FFBAB69CF}"/>
    <cellStyle name="SAPBEXresDataEmph 5" xfId="4396" xr:uid="{3B8DF5F9-1066-4A90-8BE9-85B5DE0FF5C1}"/>
    <cellStyle name="SAPBEXresDataEmph 5 2" xfId="12440" xr:uid="{74FA0948-7F49-490A-BB9C-82D9A16DE2CB}"/>
    <cellStyle name="SAPBEXresDataEmph 5 3" xfId="12860" xr:uid="{72C76737-A424-48F7-8D48-0F78B0144103}"/>
    <cellStyle name="SAPBEXresDataEmph 5 4" xfId="13325" xr:uid="{78D6D5F2-D3C2-482A-88D7-853C462D3AFF}"/>
    <cellStyle name="SAPBEXresDataEmph 6" xfId="12268" xr:uid="{A1040EE5-3340-4FDF-9F30-703AD404C99F}"/>
    <cellStyle name="SAPBEXresDataEmph 7" xfId="12681" xr:uid="{4BBF8750-4706-46D8-A416-5516B68C18F7}"/>
    <cellStyle name="SAPBEXresDataEmph 8" xfId="13085" xr:uid="{8A9FFBA3-5C9B-42C3-97C7-0A01D01E0854}"/>
    <cellStyle name="SAPBEXresItem" xfId="2807" xr:uid="{D7C63804-D9C1-4068-89DA-07EEB0A061A2}"/>
    <cellStyle name="SAPBEXresItem 2" xfId="2985" xr:uid="{C1654BC8-03F9-49DA-89EE-27C6FC740AF1}"/>
    <cellStyle name="SAPBEXresItem 2 2" xfId="4363" xr:uid="{30E5B722-BD97-48EC-904C-DAB978434B3A}"/>
    <cellStyle name="SAPBEXresItem 2 2 2" xfId="12414" xr:uid="{E8E1F017-5D9A-42C4-A540-9583821D78AA}"/>
    <cellStyle name="SAPBEXresItem 2 2 2 2" xfId="13984" xr:uid="{0E49CAF7-51E2-42B9-A5F6-2396BD947507}"/>
    <cellStyle name="SAPBEXresItem 2 2 3" xfId="12834" xr:uid="{71F5FA3A-446B-4E61-8425-9C40748626EB}"/>
    <cellStyle name="SAPBEXresItem 2 2 4" xfId="13289" xr:uid="{6C650929-7567-4730-B25D-6F525441FFB7}"/>
    <cellStyle name="SAPBEXresItem 2 3" xfId="4506" xr:uid="{6878FE37-B382-4FB5-9BE3-24FB33C8AEF8}"/>
    <cellStyle name="SAPBEXresItem 2 3 2" xfId="12550" xr:uid="{1030B34D-B343-44AA-B0E8-5463E9B1847F}"/>
    <cellStyle name="SAPBEXresItem 2 3 2 2" xfId="14091" xr:uid="{6A330CAA-05B1-4429-AE11-4D13F6F3737B}"/>
    <cellStyle name="SAPBEXresItem 2 3 3" xfId="12970" xr:uid="{3CD2D67E-F40F-44EF-A320-660E2AA60ABF}"/>
    <cellStyle name="SAPBEXresItem 2 3 4" xfId="13435" xr:uid="{D7D79E3A-C724-4013-875D-7E29B7C5A8D4}"/>
    <cellStyle name="SAPBEXresItem 2 4" xfId="4708" xr:uid="{1CD7C255-70EE-4FC3-8739-5B5DF2FEE30D}"/>
    <cellStyle name="SAPBEXresItem 2 4 2" xfId="12598" xr:uid="{80A07FE6-5393-4EC9-A927-0FF3E2DB90FF}"/>
    <cellStyle name="SAPBEXresItem 2 4 3" xfId="13017" xr:uid="{640B0EA0-D16D-4A4F-A13E-55B77900A194}"/>
    <cellStyle name="SAPBEXresItem 2 4 4" xfId="13655" xr:uid="{6CC85BDF-EA82-4A57-BF5D-6D7BC15FFBBA}"/>
    <cellStyle name="SAPBEXresItem 2 5" xfId="12315" xr:uid="{9CF4951E-07BE-4467-993B-7C1FCED29BFB}"/>
    <cellStyle name="SAPBEXresItem 2 6" xfId="12731" xr:uid="{FD8B27B2-937B-4779-B413-E020B2CF867D}"/>
    <cellStyle name="SAPBEXresItem 2 7" xfId="13157" xr:uid="{C575317C-5021-4E78-8827-3F88ED49A3FE}"/>
    <cellStyle name="SAPBEXresItem 3" xfId="4316" xr:uid="{B8045DFC-3551-465C-BEC8-4F9F4834A0AB}"/>
    <cellStyle name="SAPBEXresItem 3 2" xfId="12368" xr:uid="{A3D79195-FA89-4F7A-B906-781DEAA291AD}"/>
    <cellStyle name="SAPBEXresItem 3 2 2" xfId="13937" xr:uid="{A34039C4-A6BB-41DD-B697-AEEC0E5FE33E}"/>
    <cellStyle name="SAPBEXresItem 3 3" xfId="12788" xr:uid="{C68AB3B8-A13F-4586-8FA9-8566AD54CB72}"/>
    <cellStyle name="SAPBEXresItem 3 4" xfId="13242" xr:uid="{3E0A954D-E2AD-4AE4-BCCD-E41704E66E58}"/>
    <cellStyle name="SAPBEXresItem 4" xfId="4457" xr:uid="{9A6F1DA9-D2CB-4766-AAE1-792EFB4FB872}"/>
    <cellStyle name="SAPBEXresItem 4 2" xfId="12501" xr:uid="{8C76629B-48BD-4A7B-B910-77A7F8B0553F}"/>
    <cellStyle name="SAPBEXresItem 4 2 2" xfId="14046" xr:uid="{55FEFE29-8FF0-42EF-96DE-2646F2281564}"/>
    <cellStyle name="SAPBEXresItem 4 3" xfId="12921" xr:uid="{EA3B6D6E-6ECA-40AE-ADED-35AB8374C31A}"/>
    <cellStyle name="SAPBEXresItem 4 4" xfId="13386" xr:uid="{D0E220D2-BC34-4C1E-A466-4D5AFD13168D}"/>
    <cellStyle name="SAPBEXresItem 5" xfId="4394" xr:uid="{E124B075-66C6-4DF4-BDFF-7069453F2E1F}"/>
    <cellStyle name="SAPBEXresItem 5 2" xfId="12438" xr:uid="{03EE270D-EEF5-4C24-9F94-33A0F6E835A6}"/>
    <cellStyle name="SAPBEXresItem 5 3" xfId="12858" xr:uid="{D507FB05-6970-4EC2-9D9B-D70DD9D583FA}"/>
    <cellStyle name="SAPBEXresItem 5 4" xfId="13323" xr:uid="{DB0F2C16-FA7D-4ED7-A85D-CCE96FA33302}"/>
    <cellStyle name="SAPBEXresItem 6" xfId="12269" xr:uid="{02667C05-8AF1-435F-964E-32DF0EBD742F}"/>
    <cellStyle name="SAPBEXresItem 7" xfId="12682" xr:uid="{49A146FA-B50B-456E-A0D9-6A4DEE230C9C}"/>
    <cellStyle name="SAPBEXresItem 8" xfId="13086" xr:uid="{3D054BA8-4E5F-4550-A0A9-6C7772A54C67}"/>
    <cellStyle name="SAPBEXresItemX" xfId="2808" xr:uid="{40EB3539-F6A4-46D0-A081-2EDA0EC01491}"/>
    <cellStyle name="SAPBEXresItemX 2" xfId="2986" xr:uid="{A2FF7AFD-FAFB-4BB7-A1E5-B7B060FBB3B0}"/>
    <cellStyle name="SAPBEXresItemX 2 2" xfId="4364" xr:uid="{075EC37A-4758-4F27-B74A-63E6EDC2306A}"/>
    <cellStyle name="SAPBEXresItemX 2 2 2" xfId="12415" xr:uid="{F3F6062F-CFA1-41B9-81F0-C6EA2C60CCB4}"/>
    <cellStyle name="SAPBEXresItemX 2 2 2 2" xfId="13985" xr:uid="{A6B38302-F61F-403B-A8FC-763B98548525}"/>
    <cellStyle name="SAPBEXresItemX 2 2 3" xfId="12835" xr:uid="{EBD3613F-D6AF-4352-8115-E4241EB938B2}"/>
    <cellStyle name="SAPBEXresItemX 2 2 4" xfId="13290" xr:uid="{EDE052F1-E9C9-473E-A704-0A364680E1F8}"/>
    <cellStyle name="SAPBEXresItemX 2 3" xfId="4507" xr:uid="{D071A834-CB03-4B36-9B72-02C081EBEB85}"/>
    <cellStyle name="SAPBEXresItemX 2 3 2" xfId="12551" xr:uid="{EEFEC52D-5754-4B97-89CC-09C60BC39E27}"/>
    <cellStyle name="SAPBEXresItemX 2 3 2 2" xfId="14092" xr:uid="{028BE38B-D879-40CD-A813-7CC222025296}"/>
    <cellStyle name="SAPBEXresItemX 2 3 3" xfId="12971" xr:uid="{CFD1DB27-77C4-4D9F-A249-B6E662C062AA}"/>
    <cellStyle name="SAPBEXresItemX 2 3 4" xfId="13436" xr:uid="{0EB12059-7F8D-47BD-8D2D-6FEAA869DFBA}"/>
    <cellStyle name="SAPBEXresItemX 2 4" xfId="4709" xr:uid="{330B865D-364B-42BF-A9A5-894C7C7C48A7}"/>
    <cellStyle name="SAPBEXresItemX 2 4 2" xfId="12599" xr:uid="{66AC5D91-75F0-4220-A101-39E29A51AB83}"/>
    <cellStyle name="SAPBEXresItemX 2 4 3" xfId="13018" xr:uid="{B2DE4D36-7087-4E70-8971-7F0825A909D7}"/>
    <cellStyle name="SAPBEXresItemX 2 4 4" xfId="13656" xr:uid="{C215E6C9-845C-4F2B-9A04-8FBD57713D2D}"/>
    <cellStyle name="SAPBEXresItemX 2 5" xfId="12316" xr:uid="{84DA3539-AFAB-4954-A61D-5946FD8AD355}"/>
    <cellStyle name="SAPBEXresItemX 2 6" xfId="12732" xr:uid="{74D30FD4-93EB-42C5-9900-7B19A090EAF4}"/>
    <cellStyle name="SAPBEXresItemX 2 7" xfId="13158" xr:uid="{6D21E263-6425-4893-8C26-591862CC771F}"/>
    <cellStyle name="SAPBEXresItemX 3" xfId="4317" xr:uid="{655D2C69-C2AA-4D89-A66D-6702C683B2EE}"/>
    <cellStyle name="SAPBEXresItemX 3 2" xfId="12369" xr:uid="{30055F44-D0A5-4E68-B295-191041EF7261}"/>
    <cellStyle name="SAPBEXresItemX 3 2 2" xfId="13938" xr:uid="{72301679-F20D-4EAC-8B46-0B38050544DC}"/>
    <cellStyle name="SAPBEXresItemX 3 3" xfId="12789" xr:uid="{566AFE9C-F805-419D-9B23-6AE02840F331}"/>
    <cellStyle name="SAPBEXresItemX 3 4" xfId="13243" xr:uid="{6C2F3F87-E208-4738-9FD4-40D12F94B3FC}"/>
    <cellStyle name="SAPBEXresItemX 4" xfId="4458" xr:uid="{7A47E553-A7F1-432C-AB99-BFCC2E32EBA9}"/>
    <cellStyle name="SAPBEXresItemX 4 2" xfId="12502" xr:uid="{438F9D34-2C2B-4E0D-B318-5F481FFE5165}"/>
    <cellStyle name="SAPBEXresItemX 4 2 2" xfId="14047" xr:uid="{12B5DDE1-86B2-4472-A397-E5DD0E375C71}"/>
    <cellStyle name="SAPBEXresItemX 4 3" xfId="12922" xr:uid="{C5B3591D-38B9-44C2-BE57-6D3B6B0464CA}"/>
    <cellStyle name="SAPBEXresItemX 4 4" xfId="13387" xr:uid="{BF0AE1A9-5591-47B9-8A0A-190AA47735E9}"/>
    <cellStyle name="SAPBEXresItemX 5" xfId="4391" xr:uid="{C214E940-FF69-483B-BC3D-FB3EDDB58C8A}"/>
    <cellStyle name="SAPBEXresItemX 5 2" xfId="12435" xr:uid="{09C783A3-1137-47F5-88E1-6FF5B1031FDA}"/>
    <cellStyle name="SAPBEXresItemX 5 3" xfId="12855" xr:uid="{89D92381-D080-4EB7-9227-63C85CEDDB1F}"/>
    <cellStyle name="SAPBEXresItemX 5 4" xfId="13320" xr:uid="{2F08E8B5-CE36-4B92-BAEB-8C1BAADA02AB}"/>
    <cellStyle name="SAPBEXresItemX 6" xfId="12270" xr:uid="{EC42A837-F330-4951-B2AC-D01FE74B3203}"/>
    <cellStyle name="SAPBEXresItemX 7" xfId="12683" xr:uid="{9053B4CC-0894-4264-B086-86D12C10DBCB}"/>
    <cellStyle name="SAPBEXresItemX 8" xfId="13087" xr:uid="{FBEFB7EF-BE19-4828-873F-3551B0709E32}"/>
    <cellStyle name="SAPBEXstdData" xfId="1394" xr:uid="{6D9F0D71-75DE-4863-8B35-831B170572F6}"/>
    <cellStyle name="SAPBEXstdData 2" xfId="1449" xr:uid="{1CEF89EE-7DB6-4300-9B66-CABD14FE00DA}"/>
    <cellStyle name="SAPBEXstdData 2 2" xfId="2987" xr:uid="{7C7536C6-31DB-4A8F-B44A-072A61FCAE62}"/>
    <cellStyle name="SAPBEXstdData 2 2 2" xfId="4365" xr:uid="{C7045DF3-B9C8-4E42-851A-5A908B7C5CE8}"/>
    <cellStyle name="SAPBEXstdData 2 2 2 2" xfId="12416" xr:uid="{AF2FFAFD-2B04-4F1F-AECC-35CDF8891649}"/>
    <cellStyle name="SAPBEXstdData 2 2 2 2 2" xfId="13986" xr:uid="{C96F2D40-16B5-442B-9587-64768016A50D}"/>
    <cellStyle name="SAPBEXstdData 2 2 2 3" xfId="12836" xr:uid="{DE90A601-B432-4DAF-BD84-9A9C76698CB4}"/>
    <cellStyle name="SAPBEXstdData 2 2 2 4" xfId="13291" xr:uid="{19095F43-6AA7-4916-82A7-D9890B58AEF0}"/>
    <cellStyle name="SAPBEXstdData 2 2 3" xfId="4508" xr:uid="{E45DD242-FA63-4A8F-A2EB-75788B6A086C}"/>
    <cellStyle name="SAPBEXstdData 2 2 3 2" xfId="12552" xr:uid="{074E060C-4534-4B5A-BC74-20550A372A26}"/>
    <cellStyle name="SAPBEXstdData 2 2 3 2 2" xfId="14093" xr:uid="{9C8E8B5B-7128-4174-9DAA-59F8444C4AF5}"/>
    <cellStyle name="SAPBEXstdData 2 2 3 3" xfId="12972" xr:uid="{D708E3DD-DA38-4513-878B-AF57F9A21B50}"/>
    <cellStyle name="SAPBEXstdData 2 2 3 4" xfId="13437" xr:uid="{0C6D38C7-8CDE-4F17-B59E-77E082E41841}"/>
    <cellStyle name="SAPBEXstdData 2 2 4" xfId="4710" xr:uid="{0F2E2E88-372C-4128-905C-6345F3EE8E66}"/>
    <cellStyle name="SAPBEXstdData 2 2 4 2" xfId="12600" xr:uid="{B9BFD795-BCF8-42E3-819B-F50B56280772}"/>
    <cellStyle name="SAPBEXstdData 2 2 4 3" xfId="13019" xr:uid="{9B8E36E3-D428-4D6B-A38C-7DF2F5A4AD72}"/>
    <cellStyle name="SAPBEXstdData 2 2 4 4" xfId="13657" xr:uid="{D3079186-5E14-496F-BAD1-6F21391D931A}"/>
    <cellStyle name="SAPBEXstdData 2 2 5" xfId="12317" xr:uid="{A523D8F1-CD71-4C54-A695-E9320F303765}"/>
    <cellStyle name="SAPBEXstdData 2 2 6" xfId="12733" xr:uid="{BF8D18EF-B3F8-4BD8-8F3A-6AB0A0D1B51D}"/>
    <cellStyle name="SAPBEXstdData 2 2 7" xfId="13159" xr:uid="{DD80F36E-8955-412B-BD65-730CC638A8F8}"/>
    <cellStyle name="SAPBEXstdData 2 2 8" xfId="33491" xr:uid="{26A40273-08D0-46E7-A9E0-83679FD6697D}"/>
    <cellStyle name="SAPBEXstdData 2 3" xfId="4318" xr:uid="{0BC0B476-FC94-4FD7-9B7A-9C2883B5547B}"/>
    <cellStyle name="SAPBEXstdData 2 3 2" xfId="12370" xr:uid="{AAA3D8FE-AF99-4943-9F80-E4E08B592922}"/>
    <cellStyle name="SAPBEXstdData 2 3 2 2" xfId="13939" xr:uid="{0D7E4D45-9273-4A9F-B582-0405FE95A361}"/>
    <cellStyle name="SAPBEXstdData 2 3 3" xfId="12790" xr:uid="{CD92B724-A51F-4FF7-BEDA-617A9DD7F829}"/>
    <cellStyle name="SAPBEXstdData 2 3 4" xfId="13244" xr:uid="{F88F2F7E-0A30-4C3A-895A-31AB8CB3A65E}"/>
    <cellStyle name="SAPBEXstdData 2 4" xfId="4459" xr:uid="{8ADE4C9A-4C44-46E1-BE41-F5981F388D4E}"/>
    <cellStyle name="SAPBEXstdData 2 4 2" xfId="12503" xr:uid="{53236E78-003B-4574-A4D5-B623EB5B5666}"/>
    <cellStyle name="SAPBEXstdData 2 4 2 2" xfId="14048" xr:uid="{E7151712-2A63-4185-8796-8A3E9567A78D}"/>
    <cellStyle name="SAPBEXstdData 2 4 3" xfId="12923" xr:uid="{667BA649-1760-4071-B46F-7F8C3F302C62}"/>
    <cellStyle name="SAPBEXstdData 2 4 4" xfId="13388" xr:uid="{1A684EB4-7E1D-4EA0-B0F0-86D667EB2074}"/>
    <cellStyle name="SAPBEXstdData 2 5" xfId="4389" xr:uid="{179F0B9E-ADD2-4F31-A187-62BF1C502C5E}"/>
    <cellStyle name="SAPBEXstdData 2 5 2" xfId="12433" xr:uid="{6317CAAB-F2A2-4965-A1AD-6356A9239B5D}"/>
    <cellStyle name="SAPBEXstdData 2 5 3" xfId="12853" xr:uid="{4722AC08-3C64-4983-A7A8-B544EF323325}"/>
    <cellStyle name="SAPBEXstdData 2 5 4" xfId="13318" xr:uid="{0E8DAD44-3441-43C1-B319-14D3A1557227}"/>
    <cellStyle name="SAPBEXstdData 2 6" xfId="2809" xr:uid="{9091658E-0A00-4777-B56F-0520459CC38C}"/>
    <cellStyle name="SAPBEXstdData 2 6 2" xfId="12271" xr:uid="{CA2A90CC-F947-441D-BE80-DC4CD708DA6E}"/>
    <cellStyle name="SAPBEXstdData 2 6 3" xfId="12684" xr:uid="{FF11E1DA-A643-4DB1-82B9-237FD00726A8}"/>
    <cellStyle name="SAPBEXstdData 2 7" xfId="12233" xr:uid="{28066122-09C2-4DD2-9153-781266549099}"/>
    <cellStyle name="SAPBEXstdData 2 8" xfId="12645" xr:uid="{C3CC6EE7-DD47-4AF2-8538-6637444705AD}"/>
    <cellStyle name="SAPBEXstdData 2 9" xfId="13088" xr:uid="{C00EEEDB-4838-4E8C-ACC9-7B7B1F56393F}"/>
    <cellStyle name="SAPBEXstdData 3" xfId="2841" xr:uid="{588FE0CF-5CF8-43F5-BD09-FF92428752AD}"/>
    <cellStyle name="SAPBEXstdData 3 2" xfId="4328" xr:uid="{BB8DC5BF-2EC5-43F8-894E-F2A9D7068BDB}"/>
    <cellStyle name="SAPBEXstdData 3 2 2" xfId="12379" xr:uid="{9B92C21C-5601-4A97-8301-7DB406B07FD6}"/>
    <cellStyle name="SAPBEXstdData 3 2 2 2" xfId="13949" xr:uid="{6E83BD1A-2CDB-476C-9E7D-57D25F45C9CC}"/>
    <cellStyle name="SAPBEXstdData 3 2 3" xfId="12799" xr:uid="{D8E1B534-A33F-400F-826F-611D7BE3ADDA}"/>
    <cellStyle name="SAPBEXstdData 3 2 3 2" xfId="14715" xr:uid="{EADB7D0F-6813-4B29-BBBB-C1CA3A302354}"/>
    <cellStyle name="SAPBEXstdData 3 2 4" xfId="13254" xr:uid="{0491AF21-8EC7-4F55-BA90-BCF61EBA2FC2}"/>
    <cellStyle name="SAPBEXstdData 3 3" xfId="4471" xr:uid="{1CCA5FEF-9F90-4058-8940-29ACD2CD4C86}"/>
    <cellStyle name="SAPBEXstdData 3 3 2" xfId="12515" xr:uid="{A3BB7765-4B93-4732-A969-62CCD71A9614}"/>
    <cellStyle name="SAPBEXstdData 3 3 2 2" xfId="14056" xr:uid="{2CEEB268-4D64-4050-AC7A-0669BA43858F}"/>
    <cellStyle name="SAPBEXstdData 3 3 3" xfId="12935" xr:uid="{9953B4A7-381D-4502-91E5-1BAB557AF87E}"/>
    <cellStyle name="SAPBEXstdData 3 3 4" xfId="13401" xr:uid="{DF94CE80-DAA4-468E-9716-03B973E3BEC0}"/>
    <cellStyle name="SAPBEXstdData 3 4" xfId="4673" xr:uid="{94642984-51FC-447C-A6B7-7F4B0E3E051A}"/>
    <cellStyle name="SAPBEXstdData 3 4 2" xfId="12563" xr:uid="{480AE450-31EC-4AE5-922D-B4657B098537}"/>
    <cellStyle name="SAPBEXstdData 3 4 3" xfId="12982" xr:uid="{0FB9AF5B-5F9B-4838-B434-98CAB49E6225}"/>
    <cellStyle name="SAPBEXstdData 3 4 4" xfId="13617" xr:uid="{A391AB3A-38DC-42AF-883F-BAB937AF0A95}"/>
    <cellStyle name="SAPBEXstdData 3 5" xfId="12279" xr:uid="{C2509FFC-9B33-456E-8D92-810495C5D1B9}"/>
    <cellStyle name="SAPBEXstdData 3 6" xfId="12692" xr:uid="{B0C94649-26C0-4BDD-AE55-24C1ECD96784}"/>
    <cellStyle name="SAPBEXstdData 3 7" xfId="13118" xr:uid="{CC028BE0-80CB-4FFE-B242-BB7A62962DAA}"/>
    <cellStyle name="SAPBEXstdData 4" xfId="4278" xr:uid="{3D48F5C2-FD0C-4820-B84E-714447696E9B}"/>
    <cellStyle name="SAPBEXstdData 4 2" xfId="12332" xr:uid="{4FB2F473-B76F-402B-82D7-902DC403E4A5}"/>
    <cellStyle name="SAPBEXstdData 4 2 2" xfId="13899" xr:uid="{1D083AEC-0046-463A-B20E-264DC5DBB5D6}"/>
    <cellStyle name="SAPBEXstdData 4 3" xfId="12752" xr:uid="{E0286782-6E1A-461E-904A-CA9A759E4381}"/>
    <cellStyle name="SAPBEXstdData 4 3 2" xfId="14710" xr:uid="{0B29A85B-F928-44E1-B2B4-30B73702F3BB}"/>
    <cellStyle name="SAPBEXstdData 4 4" xfId="13204" xr:uid="{141E026D-3505-447E-B3BC-64EF959B5A7D}"/>
    <cellStyle name="SAPBEXstdData 5" xfId="4397" xr:uid="{7E858BBE-3E58-4EC7-8D60-70875FBE85E1}"/>
    <cellStyle name="SAPBEXstdData 5 2" xfId="12441" xr:uid="{B4606B71-B703-4100-AD05-3607DD57499B}"/>
    <cellStyle name="SAPBEXstdData 5 2 2" xfId="14004" xr:uid="{6F23D28A-BAF7-42FE-BFDC-25895A2D0B8B}"/>
    <cellStyle name="SAPBEXstdData 5 3" xfId="12861" xr:uid="{C62E7721-986D-4FA8-9732-FEF1944592D4}"/>
    <cellStyle name="SAPBEXstdData 5 4" xfId="13326" xr:uid="{33A108C8-638B-4EE3-9ADF-F9FF6A4C498E}"/>
    <cellStyle name="SAPBEXstdData 6" xfId="4516" xr:uid="{35A34CAB-6000-4704-B4FF-7235ECF0D5C8}"/>
    <cellStyle name="SAPBEXstdData 6 2" xfId="12560" xr:uid="{BA2DA142-66E4-49BE-920E-2120A733500A}"/>
    <cellStyle name="SAPBEXstdData 6 3" xfId="12980" xr:uid="{261582D9-5BA7-47CF-BF16-FF4D53682972}"/>
    <cellStyle name="SAPBEXstdData 6 4" xfId="13444" xr:uid="{5FE7DF7B-517A-4795-8907-E14622B83B0B}"/>
    <cellStyle name="SAPBEXstdData 7" xfId="5648" xr:uid="{90E1EDEE-607C-4A8B-8861-9EBE2FF36B5F}"/>
    <cellStyle name="SAPBEXstdData 8" xfId="12642" xr:uid="{B9ABB52C-DA54-41C2-AD27-D0F29B467A16}"/>
    <cellStyle name="SAPBEXstdData 9" xfId="13050" xr:uid="{76A14DB3-12C7-4CA0-A588-0C2E6F760E88}"/>
    <cellStyle name="SAPBEXstdDataEmph" xfId="2810" xr:uid="{6573FAE6-0701-45E0-9B8E-E31F5762FDAE}"/>
    <cellStyle name="SAPBEXstdDataEmph 2" xfId="2988" xr:uid="{09C81A8E-4D62-4EBC-ACC2-C85920E8ABA8}"/>
    <cellStyle name="SAPBEXstdDataEmph 2 2" xfId="4366" xr:uid="{EF8A6099-1F7A-4A11-B94B-1DBD4BED9A2F}"/>
    <cellStyle name="SAPBEXstdDataEmph 2 2 2" xfId="12417" xr:uid="{9505DAF4-7202-4D2D-807D-ACD67CDC2B31}"/>
    <cellStyle name="SAPBEXstdDataEmph 2 2 2 2" xfId="13987" xr:uid="{64CDC39B-6951-4AF9-A05B-54D8CD4559E1}"/>
    <cellStyle name="SAPBEXstdDataEmph 2 2 3" xfId="12837" xr:uid="{BFDE690D-0BD5-4910-A984-899F7D4CB800}"/>
    <cellStyle name="SAPBEXstdDataEmph 2 2 4" xfId="13292" xr:uid="{AC215580-DFF6-4620-AE22-A0ACC0BC753D}"/>
    <cellStyle name="SAPBEXstdDataEmph 2 3" xfId="4509" xr:uid="{A0FB36C2-2E6B-4B76-A439-4E64067F0314}"/>
    <cellStyle name="SAPBEXstdDataEmph 2 3 2" xfId="12553" xr:uid="{59B50CD8-DFC0-47B7-B164-9EB763968BF9}"/>
    <cellStyle name="SAPBEXstdDataEmph 2 3 2 2" xfId="14094" xr:uid="{78A5D00A-8616-4AEC-8485-27C631D04AA7}"/>
    <cellStyle name="SAPBEXstdDataEmph 2 3 3" xfId="12973" xr:uid="{EA1C3A1B-1A93-43CB-9167-A97B2BDEC6C8}"/>
    <cellStyle name="SAPBEXstdDataEmph 2 3 4" xfId="13438" xr:uid="{82BA704D-A29B-47CE-8785-0E2C9282C0CD}"/>
    <cellStyle name="SAPBEXstdDataEmph 2 4" xfId="4711" xr:uid="{550D6092-BC1A-4FE8-93ED-4D47FBF5C148}"/>
    <cellStyle name="SAPBEXstdDataEmph 2 4 2" xfId="12601" xr:uid="{0BC71465-940B-46D4-8FE6-0DDFB14CE12B}"/>
    <cellStyle name="SAPBEXstdDataEmph 2 4 3" xfId="13020" xr:uid="{82A26A6F-2F3B-4EDA-AD4A-17347923914A}"/>
    <cellStyle name="SAPBEXstdDataEmph 2 4 4" xfId="13658" xr:uid="{5D8D7CC7-5D85-4D44-BC79-C1601ED0EE20}"/>
    <cellStyle name="SAPBEXstdDataEmph 2 5" xfId="12318" xr:uid="{C6B44AC3-7154-4FAF-AEEA-7B83AAA0B9F1}"/>
    <cellStyle name="SAPBEXstdDataEmph 2 6" xfId="12734" xr:uid="{91DDCFA2-9199-4E6D-9A62-B3B0D570D6DE}"/>
    <cellStyle name="SAPBEXstdDataEmph 2 7" xfId="13160" xr:uid="{3223B587-68F9-408C-B370-F13EEF268BE3}"/>
    <cellStyle name="SAPBEXstdDataEmph 3" xfId="4319" xr:uid="{259DF932-6ABA-4D06-87A8-B4B47459281C}"/>
    <cellStyle name="SAPBEXstdDataEmph 3 2" xfId="12371" xr:uid="{1581E370-B9EE-4F41-92CD-52CB911834D2}"/>
    <cellStyle name="SAPBEXstdDataEmph 3 2 2" xfId="13940" xr:uid="{839FA2F6-B2BE-4AD0-ABC8-8DCA96085D96}"/>
    <cellStyle name="SAPBEXstdDataEmph 3 3" xfId="12791" xr:uid="{E9D9EB3C-8931-4E20-8237-D19CE89A5AB5}"/>
    <cellStyle name="SAPBEXstdDataEmph 3 4" xfId="13245" xr:uid="{DBE54268-BBA9-480A-A166-3A773B0FED81}"/>
    <cellStyle name="SAPBEXstdDataEmph 4" xfId="4460" xr:uid="{829DE10B-6AFA-4243-9F18-80CA0D426E11}"/>
    <cellStyle name="SAPBEXstdDataEmph 4 2" xfId="12504" xr:uid="{FDA965FA-848B-482E-95CB-1271098C9931}"/>
    <cellStyle name="SAPBEXstdDataEmph 4 2 2" xfId="14049" xr:uid="{1B731A2E-0A9A-492E-BBF6-B0BE6ACDD50F}"/>
    <cellStyle name="SAPBEXstdDataEmph 4 3" xfId="12924" xr:uid="{340A8EC5-98FE-4D47-8B22-B5F1F6BF6905}"/>
    <cellStyle name="SAPBEXstdDataEmph 4 4" xfId="13389" xr:uid="{2248C298-6264-4BEC-93BB-55C046E8B873}"/>
    <cellStyle name="SAPBEXstdDataEmph 5" xfId="4387" xr:uid="{4E143D81-F96B-48E4-85D3-049887D58D52}"/>
    <cellStyle name="SAPBEXstdDataEmph 5 2" xfId="12431" xr:uid="{CF7EF7BE-CEC0-427D-B537-E322FED02C5E}"/>
    <cellStyle name="SAPBEXstdDataEmph 5 3" xfId="12851" xr:uid="{35039052-2314-4CE5-8560-BC6E2A0EC9AA}"/>
    <cellStyle name="SAPBEXstdDataEmph 5 4" xfId="13316" xr:uid="{20DAC9B1-9E7F-425F-A1EE-E9A7DE6C2B53}"/>
    <cellStyle name="SAPBEXstdDataEmph 6" xfId="12272" xr:uid="{E1D43085-39B4-42E2-AC78-BC0055677130}"/>
    <cellStyle name="SAPBEXstdDataEmph 7" xfId="12685" xr:uid="{7A744648-C7B8-4935-9A53-B16924122878}"/>
    <cellStyle name="SAPBEXstdDataEmph 8" xfId="13089" xr:uid="{C2EF35E3-CFC4-4188-AA3F-51092AF838BE}"/>
    <cellStyle name="SAPBEXstdItem" xfId="2811" xr:uid="{220F3784-73E7-48B2-96DD-75D33B20B04F}"/>
    <cellStyle name="SAPBEXstdItem 2" xfId="2989" xr:uid="{9A91B855-6D8D-424F-8A89-7F5577DBFD61}"/>
    <cellStyle name="SAPBEXstdItem 2 2" xfId="4367" xr:uid="{47AF038B-CDC8-458F-8351-A33410E73CCD}"/>
    <cellStyle name="SAPBEXstdItem 2 2 2" xfId="12418" xr:uid="{F3C96ECA-F684-4B03-AA8A-D2ACD6E5AACF}"/>
    <cellStyle name="SAPBEXstdItem 2 2 2 2" xfId="13988" xr:uid="{6A1BC78D-F001-44EE-9759-155D7DE4499E}"/>
    <cellStyle name="SAPBEXstdItem 2 2 3" xfId="12838" xr:uid="{02AC4FC1-3ADA-44D0-84FF-00002064489B}"/>
    <cellStyle name="SAPBEXstdItem 2 2 4" xfId="13293" xr:uid="{92AF5A5F-533C-49BD-A087-023C2D2ACCED}"/>
    <cellStyle name="SAPBEXstdItem 2 3" xfId="4510" xr:uid="{184B1F5B-A5EA-4D77-94D3-59067A3D3120}"/>
    <cellStyle name="SAPBEXstdItem 2 3 2" xfId="12554" xr:uid="{1BF95185-C212-4BA2-B1B7-EB599D0AB387}"/>
    <cellStyle name="SAPBEXstdItem 2 3 2 2" xfId="14095" xr:uid="{188C9AD0-3DFD-4425-A4B1-FC59A4625E17}"/>
    <cellStyle name="SAPBEXstdItem 2 3 3" xfId="12974" xr:uid="{3DEF2272-9721-4ADD-8D1E-D304F245BDD3}"/>
    <cellStyle name="SAPBEXstdItem 2 3 4" xfId="13439" xr:uid="{86D31BD9-6137-46A2-A5E9-FC290B6A9331}"/>
    <cellStyle name="SAPBEXstdItem 2 4" xfId="4712" xr:uid="{35CF3155-6738-469E-A91A-5DF92C874629}"/>
    <cellStyle name="SAPBEXstdItem 2 4 2" xfId="12602" xr:uid="{284D6480-FAB7-4011-B1DA-9ED3F02417FB}"/>
    <cellStyle name="SAPBEXstdItem 2 4 3" xfId="13021" xr:uid="{81FDC2AE-D590-47E8-AAA2-6B9FAF827502}"/>
    <cellStyle name="SAPBEXstdItem 2 4 4" xfId="13659" xr:uid="{C68B00CC-0C1A-4864-A63E-6FB005524B23}"/>
    <cellStyle name="SAPBEXstdItem 2 5" xfId="12319" xr:uid="{B9CAC8B1-EAC2-476F-A795-8972711054C8}"/>
    <cellStyle name="SAPBEXstdItem 2 6" xfId="12735" xr:uid="{C78D5247-33BC-46D3-813F-1F8896DA3EB9}"/>
    <cellStyle name="SAPBEXstdItem 2 7" xfId="13161" xr:uid="{98BE06F9-3898-478C-8DED-112F5F54EBDE}"/>
    <cellStyle name="SAPBEXstdItem 3" xfId="4320" xr:uid="{5CEA1C19-F931-4091-B604-B72B9324C93C}"/>
    <cellStyle name="SAPBEXstdItem 3 2" xfId="12372" xr:uid="{4B2076BC-76C9-42E4-9884-568D816845C4}"/>
    <cellStyle name="SAPBEXstdItem 3 2 2" xfId="13941" xr:uid="{57DDB8CA-87EF-4202-BB13-434092DF6B28}"/>
    <cellStyle name="SAPBEXstdItem 3 3" xfId="12792" xr:uid="{F97439EE-AC92-4E5C-AA7B-A5A57D55FB21}"/>
    <cellStyle name="SAPBEXstdItem 3 4" xfId="13246" xr:uid="{B0AC13E1-BE12-412A-A81B-71382610B263}"/>
    <cellStyle name="SAPBEXstdItem 4" xfId="4461" xr:uid="{B71FFE0E-AEF4-4039-A7D7-EE134DA5A7EB}"/>
    <cellStyle name="SAPBEXstdItem 4 2" xfId="12505" xr:uid="{D5E00CCE-E0CB-41DB-88F1-B6A224494642}"/>
    <cellStyle name="SAPBEXstdItem 4 2 2" xfId="14050" xr:uid="{95DA0A43-247B-4A10-A758-BB4457ABC566}"/>
    <cellStyle name="SAPBEXstdItem 4 3" xfId="12925" xr:uid="{0639FACB-E0CB-4D4C-A3ED-D7BB67F25E81}"/>
    <cellStyle name="SAPBEXstdItem 4 4" xfId="13390" xr:uid="{A208C922-FFFB-4B2F-A9E1-2AA7A6BD46E3}"/>
    <cellStyle name="SAPBEXstdItem 5" xfId="4385" xr:uid="{0C550ADC-D0D4-4AF8-825D-5C3BEFCC77C2}"/>
    <cellStyle name="SAPBEXstdItem 5 2" xfId="12429" xr:uid="{EF0BCCEC-2B76-4E27-A161-F57CEC9A6592}"/>
    <cellStyle name="SAPBEXstdItem 5 3" xfId="12849" xr:uid="{949F3015-BC83-4E39-8EC0-8CF8F8AD988F}"/>
    <cellStyle name="SAPBEXstdItem 5 4" xfId="13313" xr:uid="{5C37FA1F-2EC4-4EB6-A69B-9941D178FCF0}"/>
    <cellStyle name="SAPBEXstdItem 6" xfId="12273" xr:uid="{55442A1D-7998-4EE0-B5D6-B9AD2C06B7CE}"/>
    <cellStyle name="SAPBEXstdItem 7" xfId="12686" xr:uid="{B77FFCF0-8AF6-43DE-B693-AAFA2AC2FDD4}"/>
    <cellStyle name="SAPBEXstdItem 8" xfId="13090" xr:uid="{79DD1BA5-C429-48AB-9DD4-56F65F07FE72}"/>
    <cellStyle name="SAPBEXstdItemX" xfId="2812" xr:uid="{759E0C1B-823F-40D1-A6FB-3EED9DAD9FC5}"/>
    <cellStyle name="SAPBEXstdItemX 2" xfId="2990" xr:uid="{AA12209E-A755-4CCD-8BEF-66B9180BBC7D}"/>
    <cellStyle name="SAPBEXstdItemX 2 2" xfId="4368" xr:uid="{9A9F1F6F-5863-474E-83C6-6E5A5ABD8A38}"/>
    <cellStyle name="SAPBEXstdItemX 2 2 2" xfId="12419" xr:uid="{D32BC466-897F-4287-8599-EDC6A7BCE721}"/>
    <cellStyle name="SAPBEXstdItemX 2 2 2 2" xfId="13989" xr:uid="{B97C7919-DB04-4123-AC1A-B123BCF8BFEA}"/>
    <cellStyle name="SAPBEXstdItemX 2 2 3" xfId="12839" xr:uid="{719559CC-0F38-41AA-9A98-19748C1118B0}"/>
    <cellStyle name="SAPBEXstdItemX 2 2 4" xfId="13294" xr:uid="{E04D027C-E5CC-4A5E-AE98-A0D8A22D221E}"/>
    <cellStyle name="SAPBEXstdItemX 2 3" xfId="4511" xr:uid="{D32ECC14-F001-4FAA-8D26-62DF6C67C7AD}"/>
    <cellStyle name="SAPBEXstdItemX 2 3 2" xfId="12555" xr:uid="{FE08BE90-9A7D-4081-B07E-8B14CC56DB9A}"/>
    <cellStyle name="SAPBEXstdItemX 2 3 2 2" xfId="14096" xr:uid="{CDCAE554-F9B9-4A47-9B1F-8D5DF6B5DB49}"/>
    <cellStyle name="SAPBEXstdItemX 2 3 3" xfId="12975" xr:uid="{E8E0AFE6-1997-4FEA-AFEF-D22EB79B2901}"/>
    <cellStyle name="SAPBEXstdItemX 2 3 4" xfId="13440" xr:uid="{EB7860EB-445C-4FDC-B044-584B1A2BA2A7}"/>
    <cellStyle name="SAPBEXstdItemX 2 4" xfId="4713" xr:uid="{3B943D61-66DC-4FC9-93C2-FDFE5725DF9D}"/>
    <cellStyle name="SAPBEXstdItemX 2 4 2" xfId="12603" xr:uid="{55848C37-EF8D-4B72-A69C-0698D427F74B}"/>
    <cellStyle name="SAPBEXstdItemX 2 4 3" xfId="13022" xr:uid="{69E0308F-FBA6-4E5A-AE82-72D3C3AD9508}"/>
    <cellStyle name="SAPBEXstdItemX 2 4 4" xfId="13660" xr:uid="{26D7DBD4-7E78-4176-A75B-7188A399398E}"/>
    <cellStyle name="SAPBEXstdItemX 2 5" xfId="12320" xr:uid="{CCAF0545-B25F-486C-8DF6-80D3B54D2F91}"/>
    <cellStyle name="SAPBEXstdItemX 2 6" xfId="12736" xr:uid="{A70FD498-4DF6-4FEF-82F5-266A838874DB}"/>
    <cellStyle name="SAPBEXstdItemX 2 7" xfId="13162" xr:uid="{4D07A318-282A-4D94-B16A-73FC5F944943}"/>
    <cellStyle name="SAPBEXstdItemX 3" xfId="4321" xr:uid="{7AAB3617-FA6C-421F-9C71-2E79D8C8A341}"/>
    <cellStyle name="SAPBEXstdItemX 3 2" xfId="12373" xr:uid="{BFEE34BD-4AD4-4778-8CBE-D2EFC0E4542D}"/>
    <cellStyle name="SAPBEXstdItemX 3 2 2" xfId="13942" xr:uid="{A3C6F5FE-106C-4D94-8685-C647F26A66B8}"/>
    <cellStyle name="SAPBEXstdItemX 3 3" xfId="12793" xr:uid="{6F2A31DA-0D71-4549-B2A9-61108EB3172A}"/>
    <cellStyle name="SAPBEXstdItemX 3 4" xfId="13247" xr:uid="{79C3F752-749B-4CD5-8053-96EA9E9DA5A7}"/>
    <cellStyle name="SAPBEXstdItemX 4" xfId="4462" xr:uid="{F0965058-B7EA-4C83-A935-AF1C4E638473}"/>
    <cellStyle name="SAPBEXstdItemX 4 2" xfId="12506" xr:uid="{488AA653-DEB1-4B8A-B0E9-892413127279}"/>
    <cellStyle name="SAPBEXstdItemX 4 2 2" xfId="14051" xr:uid="{CAA82BFE-FFDD-43E1-B55F-A5F73BDFD183}"/>
    <cellStyle name="SAPBEXstdItemX 4 3" xfId="12926" xr:uid="{41DF9A70-0CA5-4152-B299-3EC52A0AE1A0}"/>
    <cellStyle name="SAPBEXstdItemX 4 4" xfId="13391" xr:uid="{BD8BE841-5B08-48B6-90CD-7D6AE436CCAF}"/>
    <cellStyle name="SAPBEXstdItemX 5" xfId="4469" xr:uid="{D7660AC0-4283-47EE-B77D-5BD19760D00F}"/>
    <cellStyle name="SAPBEXstdItemX 5 2" xfId="12513" xr:uid="{07AFE730-E528-4951-B4B8-C478F9685FA1}"/>
    <cellStyle name="SAPBEXstdItemX 5 3" xfId="12933" xr:uid="{7F10C10D-15D6-4BD9-9C7E-37A6A17B197E}"/>
    <cellStyle name="SAPBEXstdItemX 5 4" xfId="13399" xr:uid="{095BFD45-11B3-46ED-9BBD-EF8C9D556901}"/>
    <cellStyle name="SAPBEXstdItemX 6" xfId="12274" xr:uid="{14079B58-F2E4-4D13-96A6-4DF6753EAEDF}"/>
    <cellStyle name="SAPBEXstdItemX 7" xfId="12687" xr:uid="{5EEE0DE8-DFAE-4B51-9C06-2AFB1D75109A}"/>
    <cellStyle name="SAPBEXstdItemX 8" xfId="13091" xr:uid="{3683F298-C2F3-4960-9ADA-F21686B24DB1}"/>
    <cellStyle name="SAPBEXtitle" xfId="2813" xr:uid="{4C15156B-D408-4B8E-8FB2-44964F534EB3}"/>
    <cellStyle name="SAPBEXtitle 2" xfId="2991" xr:uid="{77EF4817-8A91-4F5C-8967-8ED75A780BD8}"/>
    <cellStyle name="SAPBEXtitle 2 2" xfId="4369" xr:uid="{0F7A6347-EF49-4851-B731-F64FE4B4B50E}"/>
    <cellStyle name="SAPBEXtitle 2 2 2" xfId="12420" xr:uid="{8A2C18B2-F146-4625-B9E3-A648B1F9BD46}"/>
    <cellStyle name="SAPBEXtitle 2 2 2 2" xfId="13990" xr:uid="{2D0E2309-551B-4529-8E5E-4C83B10EA694}"/>
    <cellStyle name="SAPBEXtitle 2 2 3" xfId="12840" xr:uid="{758BFFFB-C8BE-4825-9345-2F08F025AAA5}"/>
    <cellStyle name="SAPBEXtitle 2 2 4" xfId="13295" xr:uid="{C499664B-FE4F-42D0-AB62-E2BE9573742A}"/>
    <cellStyle name="SAPBEXtitle 2 3" xfId="4512" xr:uid="{2E5DE701-4285-4D5B-8E85-BF20BD6F2017}"/>
    <cellStyle name="SAPBEXtitle 2 3 2" xfId="12556" xr:uid="{017214A2-138B-47AE-94EE-66B0A8AF635D}"/>
    <cellStyle name="SAPBEXtitle 2 3 2 2" xfId="14097" xr:uid="{E2F38DA0-DF8A-401E-91EC-6909A77845D0}"/>
    <cellStyle name="SAPBEXtitle 2 3 3" xfId="12976" xr:uid="{07425CB0-7183-4F3B-A3A1-53C463A9BF89}"/>
    <cellStyle name="SAPBEXtitle 2 3 4" xfId="13441" xr:uid="{4BDD6448-8F93-4DBD-988E-368DD8E32DA6}"/>
    <cellStyle name="SAPBEXtitle 2 4" xfId="4714" xr:uid="{E567320D-3D41-4785-89EC-A87A4EA7941D}"/>
    <cellStyle name="SAPBEXtitle 2 4 2" xfId="12604" xr:uid="{C444633F-BDD6-4E0E-BE99-F69CC135CD2F}"/>
    <cellStyle name="SAPBEXtitle 2 4 3" xfId="13023" xr:uid="{FECD5988-CFF1-425A-AA2D-060ED547318C}"/>
    <cellStyle name="SAPBEXtitle 2 4 4" xfId="13661" xr:uid="{31168169-0B64-4FA3-9B6F-5A39BDC85928}"/>
    <cellStyle name="SAPBEXtitle 2 5" xfId="12321" xr:uid="{DA41B23D-D71A-4145-939A-01822E2D6C81}"/>
    <cellStyle name="SAPBEXtitle 2 6" xfId="12737" xr:uid="{7C9B2E4C-DE7D-4150-8142-F4E43788B6C8}"/>
    <cellStyle name="SAPBEXtitle 2 7" xfId="13163" xr:uid="{E5ECF1DC-40F6-4D08-94D3-B2507B4B5EEC}"/>
    <cellStyle name="SAPBEXtitle 3" xfId="4322" xr:uid="{DDBF433A-FB99-426C-9A7D-387A84BC8D43}"/>
    <cellStyle name="SAPBEXtitle 3 2" xfId="12374" xr:uid="{54AA480F-2FDB-4801-97B7-AEFFAD4508DC}"/>
    <cellStyle name="SAPBEXtitle 3 2 2" xfId="13943" xr:uid="{7EEBD1F5-8A77-4260-96C3-BE5D41874B6A}"/>
    <cellStyle name="SAPBEXtitle 3 3" xfId="12794" xr:uid="{95901BD0-0A92-4C04-BD83-3F918A5ED830}"/>
    <cellStyle name="SAPBEXtitle 3 4" xfId="13248" xr:uid="{B38BB0E8-EA68-4CB2-BF32-6F2DE2C10264}"/>
    <cellStyle name="SAPBEXtitle 4" xfId="4463" xr:uid="{B0E36157-A450-42A8-B525-A8D30DF335CD}"/>
    <cellStyle name="SAPBEXtitle 4 2" xfId="12507" xr:uid="{17D00CBB-B346-4213-A784-49EF0B72FAAE}"/>
    <cellStyle name="SAPBEXtitle 4 2 2" xfId="14052" xr:uid="{7A7E18DE-047E-4703-B49F-CC5E251206A9}"/>
    <cellStyle name="SAPBEXtitle 4 3" xfId="12927" xr:uid="{417191C1-06E8-47B9-8A1E-62F4B6E9E854}"/>
    <cellStyle name="SAPBEXtitle 4 4" xfId="13392" xr:uid="{E57FBFE2-5B78-4E2A-A88E-46AC7608B291}"/>
    <cellStyle name="SAPBEXtitle 5" xfId="4395" xr:uid="{70C50E39-D5EE-44D5-AD3C-05871A10F1A9}"/>
    <cellStyle name="SAPBEXtitle 5 2" xfId="12439" xr:uid="{25408D67-4D81-447E-9217-8CCCE2D32FE7}"/>
    <cellStyle name="SAPBEXtitle 5 3" xfId="12859" xr:uid="{C87C0E22-9FA8-4E2A-BE72-DAE8A2257A5E}"/>
    <cellStyle name="SAPBEXtitle 5 4" xfId="13324" xr:uid="{A76DF627-161B-44DF-9C5E-CDF6BBBFD1E0}"/>
    <cellStyle name="SAPBEXtitle 6" xfId="12275" xr:uid="{A37003F9-9366-411B-8A79-59BECD699D8B}"/>
    <cellStyle name="SAPBEXtitle 7" xfId="12688" xr:uid="{FE5A427A-B8D8-4D99-9FFD-FBC7CFD0974C}"/>
    <cellStyle name="SAPBEXtitle 8" xfId="13092" xr:uid="{5BAF64E0-0656-4094-9990-5907F0D2BC06}"/>
    <cellStyle name="SAPBEXunassignedItem" xfId="2814" xr:uid="{BFD64902-D6D7-4513-AB81-CA3764D89E6B}"/>
    <cellStyle name="SAPBEXunassignedItem 2" xfId="2992" xr:uid="{6D1F7CBB-A264-4F94-B198-FBDC42951940}"/>
    <cellStyle name="SAPBEXunassignedItem 2 2" xfId="4370" xr:uid="{2929CD88-FB06-4F63-94EC-7964BEB9C27D}"/>
    <cellStyle name="SAPBEXunassignedItem 2 2 2" xfId="12421" xr:uid="{59B9629B-9C6D-43D2-A4B8-0DD8FB61573C}"/>
    <cellStyle name="SAPBEXunassignedItem 2 2 2 2" xfId="13991" xr:uid="{2BEA9566-4A4D-4A02-A59A-010667EC8A98}"/>
    <cellStyle name="SAPBEXunassignedItem 2 2 3" xfId="12841" xr:uid="{109D84D2-E314-4D2A-8489-E5152C25B77B}"/>
    <cellStyle name="SAPBEXunassignedItem 2 2 4" xfId="13296" xr:uid="{5DF5E011-1305-4F4B-96D9-13C4DE3FA1B2}"/>
    <cellStyle name="SAPBEXunassignedItem 2 3" xfId="4513" xr:uid="{0D21D5EC-886B-4E3B-949D-6486386C02EC}"/>
    <cellStyle name="SAPBEXunassignedItem 2 3 2" xfId="12557" xr:uid="{FC8F4DDA-3401-4A41-A4A4-E2D9A194902A}"/>
    <cellStyle name="SAPBEXunassignedItem 2 3 2 2" xfId="14098" xr:uid="{7BA1FFEB-52E7-4CA2-A65C-83102C6CAE1C}"/>
    <cellStyle name="SAPBEXunassignedItem 2 3 3" xfId="12977" xr:uid="{DD48B36A-78A8-4D49-8503-58983C72C131}"/>
    <cellStyle name="SAPBEXunassignedItem 2 4" xfId="4715" xr:uid="{F7260D40-60DA-40A9-BC5F-C711541E7839}"/>
    <cellStyle name="SAPBEXunassignedItem 2 4 2" xfId="12605" xr:uid="{CE71FC6D-A2F0-41C5-92B8-202439ED14D5}"/>
    <cellStyle name="SAPBEXunassignedItem 2 4 3" xfId="13024" xr:uid="{B303F10B-8382-4206-8E44-BE4BDE6668CE}"/>
    <cellStyle name="SAPBEXunassignedItem 2 4 4" xfId="13662" xr:uid="{2CCF7924-0C7A-40BC-8D74-97A31AA5D0C7}"/>
    <cellStyle name="SAPBEXunassignedItem 2 5" xfId="12322" xr:uid="{E1992067-429C-436A-B299-1D5276A1E36C}"/>
    <cellStyle name="SAPBEXunassignedItem 2 6" xfId="12738" xr:uid="{30695EDB-26C5-4D11-A6F6-FEB6B1E883B2}"/>
    <cellStyle name="SAPBEXunassignedItem 2 7" xfId="13164" xr:uid="{F3176583-D5C1-4A2D-8D73-54ABD1D297E7}"/>
    <cellStyle name="SAPBEXunassignedItem 3" xfId="4323" xr:uid="{83943D04-03F4-4E2A-B893-ED639255BAF5}"/>
    <cellStyle name="SAPBEXunassignedItem 3 2" xfId="12375" xr:uid="{3E4936CE-AFA1-4CBC-9260-7E5AFE2772B8}"/>
    <cellStyle name="SAPBEXunassignedItem 3 2 2" xfId="13944" xr:uid="{2A254256-B1C6-472C-A64D-30D66B3907E4}"/>
    <cellStyle name="SAPBEXunassignedItem 3 3" xfId="12795" xr:uid="{E7C54605-2145-4429-9105-1ED186F0FE5A}"/>
    <cellStyle name="SAPBEXunassignedItem 3 4" xfId="13249" xr:uid="{CBC5CB2E-42EF-4745-A2EF-EAA698822755}"/>
    <cellStyle name="SAPBEXunassignedItem 4" xfId="4464" xr:uid="{3516237D-ACAD-4F77-AEE2-9516B4F8454A}"/>
    <cellStyle name="SAPBEXunassignedItem 4 2" xfId="12508" xr:uid="{F68B91E2-5476-43FB-A3BC-F01F49D1B8A7}"/>
    <cellStyle name="SAPBEXunassignedItem 4 2 2" xfId="14053" xr:uid="{52370F24-E18A-41B9-A00F-336C47A462CC}"/>
    <cellStyle name="SAPBEXunassignedItem 4 3" xfId="12928" xr:uid="{73B85908-F413-4D76-9CBD-0547F03CCE59}"/>
    <cellStyle name="SAPBEXunassignedItem 5" xfId="4468" xr:uid="{2633355E-B256-4788-898B-C86C3E662750}"/>
    <cellStyle name="SAPBEXunassignedItem 5 2" xfId="12512" xr:uid="{150DBADD-D689-4481-840B-DE3F8E5F91CD}"/>
    <cellStyle name="SAPBEXunassignedItem 5 3" xfId="12932" xr:uid="{263FAA1F-9888-4363-95C7-4D6CD4462A68}"/>
    <cellStyle name="SAPBEXunassignedItem 5 4" xfId="13398" xr:uid="{42F9660B-B9FC-4578-816C-BD7F957CF9A0}"/>
    <cellStyle name="SAPBEXunassignedItem 6" xfId="12276" xr:uid="{DC155808-5526-4C79-9543-7B89FD94B696}"/>
    <cellStyle name="SAPBEXunassignedItem 7" xfId="12689" xr:uid="{FE55824F-8DB0-47D3-962D-ECE1CFF236DE}"/>
    <cellStyle name="SAPBEXunassignedItem 8" xfId="13093" xr:uid="{5D7301AF-ABDE-4636-9914-878DB71EB246}"/>
    <cellStyle name="SAPBEXundefined" xfId="2815" xr:uid="{F3E701D2-2F45-4B24-84DD-EFF451395883}"/>
    <cellStyle name="SAPBEXundefined 2" xfId="2993" xr:uid="{304EC2DE-CE3D-4F9E-B809-6B4350E4D20B}"/>
    <cellStyle name="SAPBEXundefined 2 2" xfId="4371" xr:uid="{8C49D3EF-942E-42E4-A20F-765C027474CD}"/>
    <cellStyle name="SAPBEXundefined 2 2 2" xfId="12422" xr:uid="{35244B97-463E-4BA2-ADBC-6ABBAE213AE3}"/>
    <cellStyle name="SAPBEXundefined 2 2 2 2" xfId="13992" xr:uid="{B4344855-8D65-4407-95AB-B905B261CFE3}"/>
    <cellStyle name="SAPBEXundefined 2 2 3" xfId="12842" xr:uid="{7689ACD4-D793-4B99-832A-AEC0533B0BAD}"/>
    <cellStyle name="SAPBEXundefined 2 2 4" xfId="13297" xr:uid="{495FE749-131C-4593-A726-4E91B167BC16}"/>
    <cellStyle name="SAPBEXundefined 2 3" xfId="4514" xr:uid="{391F5E93-DDE6-4408-80C6-4854CAA84AA2}"/>
    <cellStyle name="SAPBEXundefined 2 3 2" xfId="12558" xr:uid="{5906EDE7-7432-43EB-8A24-CFBB8BEAF1B4}"/>
    <cellStyle name="SAPBEXundefined 2 3 2 2" xfId="14099" xr:uid="{E5B69765-7B04-4B6E-8D0F-1667BC4D13BA}"/>
    <cellStyle name="SAPBEXundefined 2 3 3" xfId="12978" xr:uid="{C8C98A4A-F2A2-44E0-924B-BD526380185D}"/>
    <cellStyle name="SAPBEXundefined 2 3 4" xfId="13442" xr:uid="{7EFAC048-068F-44E5-871E-08B4C127CD18}"/>
    <cellStyle name="SAPBEXundefined 2 4" xfId="4716" xr:uid="{2ED6E055-5506-4D18-AD0F-39B438B5A067}"/>
    <cellStyle name="SAPBEXundefined 2 4 2" xfId="12606" xr:uid="{C87FDC9B-C8FC-4A74-9CB1-EBAF420BB0DA}"/>
    <cellStyle name="SAPBEXundefined 2 4 3" xfId="13025" xr:uid="{37018987-C0BE-4529-A7C3-6A5273C49C00}"/>
    <cellStyle name="SAPBEXundefined 2 4 4" xfId="13663" xr:uid="{2BF30DA5-624C-4736-8A49-9D8893A77A08}"/>
    <cellStyle name="SAPBEXundefined 2 5" xfId="12323" xr:uid="{D3570265-AD3A-489C-8F2E-38F5C00E0DD0}"/>
    <cellStyle name="SAPBEXundefined 2 6" xfId="12739" xr:uid="{532AC068-8C79-4776-B08D-7BB74F8F1AAD}"/>
    <cellStyle name="SAPBEXundefined 2 7" xfId="13165" xr:uid="{D1FDDFF4-E663-42BA-B520-91EB1635C0A9}"/>
    <cellStyle name="SAPBEXundefined 3" xfId="4324" xr:uid="{C7C0CA28-9DF0-4639-8B0D-95997FFB2D0A}"/>
    <cellStyle name="SAPBEXundefined 3 2" xfId="12376" xr:uid="{DF09C2E4-5A4E-4F63-87CB-23B9CBCB3DD1}"/>
    <cellStyle name="SAPBEXundefined 3 2 2" xfId="13945" xr:uid="{13F00C12-D9F0-4CE9-B548-1105B99DB044}"/>
    <cellStyle name="SAPBEXundefined 3 3" xfId="12796" xr:uid="{2B309823-1BF0-47D4-B4CE-A29477CF3B5A}"/>
    <cellStyle name="SAPBEXundefined 3 4" xfId="13250" xr:uid="{E822DC3A-E77E-4A7C-8630-79F045666B60}"/>
    <cellStyle name="SAPBEXundefined 4" xfId="4465" xr:uid="{FA2077F0-7475-4372-A903-955FAE8B6BC6}"/>
    <cellStyle name="SAPBEXundefined 4 2" xfId="12509" xr:uid="{953155E8-C162-4D3A-813F-BA6A3412CB59}"/>
    <cellStyle name="SAPBEXundefined 4 2 2" xfId="14054" xr:uid="{FC5BF359-AD75-4AED-AA9D-A83AEB09F8F2}"/>
    <cellStyle name="SAPBEXundefined 4 3" xfId="12929" xr:uid="{6F544D0E-EBDB-469C-8333-2749805239C3}"/>
    <cellStyle name="SAPBEXundefined 4 4" xfId="13393" xr:uid="{4864271F-EFEF-496E-BF49-D87967060D27}"/>
    <cellStyle name="SAPBEXundefined 5" xfId="4393" xr:uid="{47DBFB64-D0A6-4B87-BB11-1E84B079F16C}"/>
    <cellStyle name="SAPBEXundefined 5 2" xfId="12437" xr:uid="{5770FAF9-EC16-4A33-A917-7816768764B2}"/>
    <cellStyle name="SAPBEXundefined 5 3" xfId="12857" xr:uid="{48B4B45A-78FE-40D2-8A3E-8B102DDF285E}"/>
    <cellStyle name="SAPBEXundefined 5 4" xfId="13322" xr:uid="{82044F7F-EC00-4551-B7F2-14662C1B5F44}"/>
    <cellStyle name="SAPBEXundefined 6" xfId="12277" xr:uid="{50552947-CAF7-40D5-86F0-562C6EF047C6}"/>
    <cellStyle name="SAPBEXundefined 7" xfId="12690" xr:uid="{DA3432E7-091D-4200-B0AA-8C01C9F26942}"/>
    <cellStyle name="SAPBEXundefined 8" xfId="13094" xr:uid="{F88D8642-0541-4C92-BB4A-835037658D85}"/>
    <cellStyle name="Sfondo celeste" xfId="17" xr:uid="{4129609A-04A6-4689-BDBD-6A6821EC2730}"/>
    <cellStyle name="Sfondo celeste 2" xfId="837" xr:uid="{E4DE8030-97FB-40A0-AA07-22EC479C863D}"/>
    <cellStyle name="Sfondo grigio" xfId="18" xr:uid="{0F3DC9E8-6A3A-4A05-92F1-0E31392C9B60}"/>
    <cellStyle name="Sfondo grigio 2" xfId="838" xr:uid="{4B12D430-79FB-4DF3-9239-A536E5BDE462}"/>
    <cellStyle name="Sfondo_A2A" xfId="35" xr:uid="{3E5DBB96-AE4E-43EB-9899-C6CE97398FFB}"/>
    <cellStyle name="Sheet Title" xfId="2816" xr:uid="{D0109FB8-2AB2-4DE6-B128-A91AA983C318}"/>
    <cellStyle name="Testo avviso 10" xfId="2470" xr:uid="{AD8A2150-4A15-4295-A2E4-2E5FBD1EA655}"/>
    <cellStyle name="Testo avviso 11" xfId="2381" xr:uid="{FA52B450-B1AE-4FED-B06E-84706EEE9C92}"/>
    <cellStyle name="Testo avviso 12" xfId="2280" xr:uid="{2F8858F6-655D-4BD9-ABEF-A8755E1CE204}"/>
    <cellStyle name="Testo avviso 13" xfId="9178" xr:uid="{4810E6B0-E127-4F17-BA45-D7C38DE84DB1}"/>
    <cellStyle name="Testo avviso 2" xfId="1364" xr:uid="{B0D2E646-EE48-43C6-B2DD-D9A3D254F1D7}"/>
    <cellStyle name="Testo avviso 2 2" xfId="5903" xr:uid="{DF84573E-CACC-405E-83C2-5C7752B04894}"/>
    <cellStyle name="Testo avviso 2 3" xfId="2818" xr:uid="{DC0667AB-4F8A-494D-B10D-2AC76C8AF830}"/>
    <cellStyle name="Testo avviso 3" xfId="1407" xr:uid="{1D044158-34DD-4AB1-8FE8-59BB852454BD}"/>
    <cellStyle name="Testo avviso 4" xfId="3434" xr:uid="{7A663935-1B50-4EF4-A16D-E1386F431044}"/>
    <cellStyle name="Testo avviso 5" xfId="3263" xr:uid="{B6EA8127-9470-42F6-848E-E9649EDFFFC0}"/>
    <cellStyle name="Testo avviso 6" xfId="2871" xr:uid="{72EA215E-E77C-4356-83F9-B1B9205F71F8}"/>
    <cellStyle name="Testo avviso 7" xfId="2702" xr:uid="{B4C3731F-AEC9-4709-881C-D2BB795F802A}"/>
    <cellStyle name="Testo avviso 8" xfId="2640" xr:uid="{1319592D-5373-4CCA-8F2B-B99765B51574}"/>
    <cellStyle name="Testo avviso 9" xfId="2588" xr:uid="{1F9EFE6F-0977-401D-918F-67F6783676C9}"/>
    <cellStyle name="Testo descrittivo 10" xfId="2383" xr:uid="{9E493C50-957B-4C6C-B3FB-15FFF899C0EE}"/>
    <cellStyle name="Testo descrittivo 11" xfId="2282" xr:uid="{31DB8AFA-340E-4D4D-A0B1-2BAE7E50C657}"/>
    <cellStyle name="Testo descrittivo 12" xfId="9203" xr:uid="{94FC8B81-4E3E-4A86-8FF3-5DF988D8CE87}"/>
    <cellStyle name="Testo descrittivo 2" xfId="1366" xr:uid="{0DF818E2-AF88-4FB0-969C-B620D13E5A01}"/>
    <cellStyle name="Testo descrittivo 3" xfId="1409" xr:uid="{7BB6B793-2175-4CCA-AB46-BAEBE93877CF}"/>
    <cellStyle name="Testo descrittivo 4" xfId="3265" xr:uid="{0C08DD92-08CD-4152-A7C2-543D4D3A7C90}"/>
    <cellStyle name="Testo descrittivo 5" xfId="2873" xr:uid="{B7F9FC71-D550-4A07-89AF-496B191BB228}"/>
    <cellStyle name="Testo descrittivo 6" xfId="2704" xr:uid="{4215D4AD-DD24-4C6D-92F8-996D632FA4EC}"/>
    <cellStyle name="Testo descrittivo 7" xfId="2642" xr:uid="{7DB0C212-8800-4C84-B1BA-82778937872E}"/>
    <cellStyle name="Testo descrittivo 8" xfId="2590" xr:uid="{F9C62F7F-53C5-488C-8964-0556797647BC}"/>
    <cellStyle name="Testo descrittivo 9" xfId="2472" xr:uid="{D34338CA-D1E0-42B1-A6FA-FC44F8EA22C6}"/>
    <cellStyle name="Titolo 1 10" xfId="2461" xr:uid="{4A5E3E23-3082-4BB7-B2BF-3A7B7B014F5D}"/>
    <cellStyle name="Titolo 1 11" xfId="2368" xr:uid="{61A05E21-5653-4000-925A-EF6F232DF8BB}"/>
    <cellStyle name="Titolo 1 12" xfId="2275" xr:uid="{7C600E7C-0A76-42C5-AE11-264818EADE83}"/>
    <cellStyle name="Titolo 1 13" xfId="9213" xr:uid="{E6F4DA4F-C1DE-49A4-BD55-0BE3FC4A579B}"/>
    <cellStyle name="Titolo 1 2" xfId="1357" xr:uid="{D809A26A-E410-4332-9C14-D85246CA40A7}"/>
    <cellStyle name="Titolo 1 2 2" xfId="5897" xr:uid="{CF55DD8A-4131-4356-8273-B569D7673754}"/>
    <cellStyle name="Titolo 1 2 3" xfId="2766" xr:uid="{4EDB1719-A49D-476D-861F-4B282AF7C8EB}"/>
    <cellStyle name="Titolo 1 3" xfId="1401" xr:uid="{4B46DD47-5658-4670-A2A4-B0B97C529049}"/>
    <cellStyle name="Titolo 1 4" xfId="3429" xr:uid="{1CF96B68-D50B-4D9F-8BED-469736577BF9}"/>
    <cellStyle name="Titolo 1 5" xfId="3257" xr:uid="{ECC215A5-E3A3-416E-8791-2D36FDBF7244}"/>
    <cellStyle name="Titolo 1 6" xfId="2863" xr:uid="{9FB48558-CE75-46E8-A129-E6F0B8421888}"/>
    <cellStyle name="Titolo 1 7" xfId="2692" xr:uid="{41F8948A-C546-4FAA-9FD3-9F74E5B969B0}"/>
    <cellStyle name="Titolo 1 8" xfId="2633" xr:uid="{7295E702-97A9-4C5E-80DA-7E29F03A64E3}"/>
    <cellStyle name="Titolo 1 9" xfId="2581" xr:uid="{E2E34B8E-53D0-4CD8-8206-735BF91867DB}"/>
    <cellStyle name="Titolo 2 10" xfId="2501" xr:uid="{98368433-8F9C-40AA-98B2-28DC78F19CF0}"/>
    <cellStyle name="Titolo 2 10 2" xfId="6117" xr:uid="{BD6E1E68-53B5-4864-8147-F332291AF9B1}"/>
    <cellStyle name="Titolo 2 10 3" xfId="12644" xr:uid="{177A234D-26B7-4272-8FD7-5FBBD552ECAB}"/>
    <cellStyle name="Titolo 2 11" xfId="2460" xr:uid="{13DDC652-105D-4D52-B1DC-D1D502FC828B}"/>
    <cellStyle name="Titolo 2 11 2" xfId="9152" xr:uid="{BDEA6D8B-E85E-4A22-9EC5-A5A7C3CBE3E3}"/>
    <cellStyle name="Titolo 2 11 3" xfId="6107" xr:uid="{13EEB57A-9B2F-46E9-B788-9CF646AE8E9A}"/>
    <cellStyle name="Titolo 2 12" xfId="2367" xr:uid="{5FDB5AC8-1FAF-4B17-B085-1FF7F10C1731}"/>
    <cellStyle name="Titolo 2 12 2" xfId="9145" xr:uid="{519E6E64-1C58-4BF6-AA2D-113D9D418640}"/>
    <cellStyle name="Titolo 2 12 3" xfId="6021" xr:uid="{DA41A3D4-AE24-4992-86BD-F0BF4CF5539E}"/>
    <cellStyle name="Titolo 2 13" xfId="2309" xr:uid="{D7968391-9CDD-4DB7-B12E-27B447BA11A0}"/>
    <cellStyle name="Titolo 2 13 2" xfId="5963" xr:uid="{B405FDA2-496C-4633-AB7D-EDA8226C6F88}"/>
    <cellStyle name="Titolo 2 14" xfId="2274" xr:uid="{6DFB817F-31B4-4912-92BB-9EE862E05BAD}"/>
    <cellStyle name="Titolo 2 14 2" xfId="9135" xr:uid="{FDFCBCE7-BD55-4BE3-B5B5-4B778E7D5C35}"/>
    <cellStyle name="Titolo 2 14 3" xfId="5944" xr:uid="{54E82901-DAD9-49F5-832D-C3F753443F85}"/>
    <cellStyle name="Titolo 2 15" xfId="9179" xr:uid="{0A99A2AA-888B-4A2B-B365-BCAEBDF95655}"/>
    <cellStyle name="Titolo 2 2" xfId="1356" xr:uid="{726B43E6-AE39-4BC0-9D14-C53FAB22CCFA}"/>
    <cellStyle name="Titolo 2 2 2" xfId="1460" xr:uid="{19E58F06-1870-4E06-BCB1-A6390C381F75}"/>
    <cellStyle name="Titolo 2 2 2 2" xfId="9103" xr:uid="{3982E51F-21BE-4518-9454-7F690B617DE3}"/>
    <cellStyle name="Titolo 2 2 2 3" xfId="13038" xr:uid="{5B3C7DC9-E9C7-4D81-912B-83C24EB46F17}"/>
    <cellStyle name="Titolo 2 2 3" xfId="1436" xr:uid="{1F9E2300-367C-4EE0-9EFD-B51AE72F7AF9}"/>
    <cellStyle name="Titolo 2 2 3 2" xfId="2767" xr:uid="{0820684A-F94D-436A-8B92-B28CAF8CAD2E}"/>
    <cellStyle name="Titolo 2 2 4" xfId="2523" xr:uid="{F057C4EC-425A-4B32-8ABB-6298B0089BE3}"/>
    <cellStyle name="Titolo 2 2 4 2" xfId="9156" xr:uid="{A60DE363-FB64-4394-A781-6C7BC9B75FED}"/>
    <cellStyle name="Titolo 2 2 4 3" xfId="6133" xr:uid="{C984ED21-7596-4D1E-B295-E62D28F0E46F}"/>
    <cellStyle name="Titolo 2 2 5" xfId="12330" xr:uid="{E70DC2CD-6105-47C9-A573-610C8EDF4CF8}"/>
    <cellStyle name="Titolo 2 2 6" xfId="12643" xr:uid="{5A738ABA-30F7-41FE-95AE-98DB978CDCC7}"/>
    <cellStyle name="Titolo 2 3" xfId="1452" xr:uid="{6A15C529-D44A-4E9B-9AF5-3B4C6585F00B}"/>
    <cellStyle name="Titolo 2 3 2" xfId="2933" xr:uid="{943364DE-4AFF-43CF-B206-117949183324}"/>
    <cellStyle name="Titolo 2 3 2 2" xfId="4257" xr:uid="{F7F68DC7-D1CF-4AFA-A6A9-E8CC6D0B9CA7}"/>
    <cellStyle name="Titolo 2 3 2 2 2" xfId="5710" xr:uid="{47C0BA5C-3BF1-4AF0-9592-418875E4DE79}"/>
    <cellStyle name="Titolo 2 3 2 2 2 2" xfId="8898" xr:uid="{5091D278-F7AB-4E23-88C7-B804DF9221BF}"/>
    <cellStyle name="Titolo 2 3 2 2 2 3" xfId="13036" xr:uid="{E47D01F9-A2A0-4D5C-8946-35951D23A11A}"/>
    <cellStyle name="Titolo 2 3 2 2 3" xfId="5099" xr:uid="{B2919852-4C32-45AC-94B3-8F9E19EECF41}"/>
    <cellStyle name="Titolo 2 3 2 2 3 2" xfId="8274" xr:uid="{D3BE7468-00C6-4809-8BE3-7C959551B5FB}"/>
    <cellStyle name="Titolo 2 3 2 2 3 3" xfId="13032" xr:uid="{C5831F9D-600E-46AC-B3BD-C4EE608D826E}"/>
    <cellStyle name="Titolo 2 3 2 2 4" xfId="4962" xr:uid="{273D018D-AA9A-4E92-AB08-71AC8291205E}"/>
    <cellStyle name="Titolo 2 3 2 2 4 2" xfId="8137" xr:uid="{3B7C56A1-436A-4440-A174-18F14F70949F}"/>
    <cellStyle name="Titolo 2 3 2 2 4 3" xfId="13030" xr:uid="{69846687-6383-4BED-8339-4278FDBFF03F}"/>
    <cellStyle name="Titolo 2 3 2 2 5" xfId="7637" xr:uid="{8EA252B8-9E9E-4936-B637-FF78CCFD1AEF}"/>
    <cellStyle name="Titolo 2 3 2 2 6" xfId="12750" xr:uid="{82A2B10C-8D72-4861-82EF-4AF525AFE2C4}"/>
    <cellStyle name="Titolo 2 3 2 3" xfId="4215" xr:uid="{03DD2527-73F8-412D-917A-60DD2231F87C}"/>
    <cellStyle name="Titolo 2 3 2 3 2" xfId="5661" xr:uid="{ACA487E2-9A62-4486-B9AC-E04A21B0EA5A}"/>
    <cellStyle name="Titolo 2 3 2 3 2 2" xfId="8848" xr:uid="{EAB43D22-7BB7-431D-8121-34481F2A4E73}"/>
    <cellStyle name="Titolo 2 3 2 3 2 3" xfId="13034" xr:uid="{B146C323-BAB1-41CD-9AFF-BC36E13B9244}"/>
    <cellStyle name="Titolo 2 3 2 3 3" xfId="4918" xr:uid="{A660AB5C-2777-49EB-AE07-159E571E0B62}"/>
    <cellStyle name="Titolo 2 3 2 3 3 2" xfId="8093" xr:uid="{58B32D29-D59C-4EA8-BA5B-4EAB50ACD937}"/>
    <cellStyle name="Titolo 2 3 2 3 3 3" xfId="13028" xr:uid="{D30E65A6-E537-41FC-8106-73133EE06B61}"/>
    <cellStyle name="Titolo 2 3 2 3 4" xfId="7588" xr:uid="{7F4E127C-4E2E-40CC-B22E-C96628F0ADA0}"/>
    <cellStyle name="Titolo 2 3 2 3 5" xfId="12748" xr:uid="{8ACD44CB-DF3C-4D83-9EA4-97D03ABD66CA}"/>
    <cellStyle name="Titolo 2 3 2 3 6" xfId="13849" xr:uid="{411493E9-9000-46A3-826C-91D0E6455484}"/>
    <cellStyle name="Titolo 2 3 2 3 6 2" xfId="15304" xr:uid="{8341BE1B-7E26-41F6-B1B6-45154BBB5C85}"/>
    <cellStyle name="Titolo 2 3 2 4" xfId="4829" xr:uid="{338E4FF8-BC37-4B56-AD73-AD0FC6FD9C73}"/>
    <cellStyle name="Titolo 2 3 2 4 2" xfId="8004" xr:uid="{A513761A-0568-494D-9E21-877DEF83F734}"/>
    <cellStyle name="Titolo 2 3 2 4 3" xfId="13026" xr:uid="{A2D587BB-786E-4027-81DA-D972DB028BD7}"/>
    <cellStyle name="Titolo 2 3 2 5" xfId="6316" xr:uid="{FD8CC4C3-AC41-405F-831C-F84C1C15595A}"/>
    <cellStyle name="Titolo 2 3 2 6" xfId="12695" xr:uid="{0E856D8A-2540-4A96-A9F1-B3E18EB55430}"/>
    <cellStyle name="Titolo 2 3 2 7" xfId="13106" xr:uid="{0FDC59FF-B44C-440C-ABB8-14718B69D993}"/>
    <cellStyle name="Titolo 2 3 2 7 2" xfId="15297" xr:uid="{FB55C56B-60AC-4295-AB28-6F1578602CFE}"/>
    <cellStyle name="Titolo 2 3 3" xfId="4256" xr:uid="{BAFB3558-0BB6-4316-A543-43EC4EB2CC73}"/>
    <cellStyle name="Titolo 2 3 3 2" xfId="5703" xr:uid="{58F0CF01-367D-4DB4-AAF1-04B5C5A46752}"/>
    <cellStyle name="Titolo 2 3 3 2 2" xfId="8891" xr:uid="{081C5DA9-CACC-419F-892D-184C9439B894}"/>
    <cellStyle name="Titolo 2 3 3 2 3" xfId="13035" xr:uid="{B5AF1A71-8DC2-4C65-8330-F9C89150F387}"/>
    <cellStyle name="Titolo 2 3 3 3" xfId="5077" xr:uid="{4378FC30-D2C0-4D9C-9670-90522ED24184}"/>
    <cellStyle name="Titolo 2 3 3 3 2" xfId="8252" xr:uid="{09117420-8D93-4C8A-A119-33A30E24FD7B}"/>
    <cellStyle name="Titolo 2 3 3 3 3" xfId="13031" xr:uid="{5D657B37-A6CA-4474-875E-5C875A30F0B7}"/>
    <cellStyle name="Titolo 2 3 3 3 4" xfId="14518" xr:uid="{3D8996B7-F718-47CA-856D-8249C0B72BB3}"/>
    <cellStyle name="Titolo 2 3 3 4" xfId="4955" xr:uid="{FEF1E4F3-44AF-4014-ADA6-4684F8CF36FB}"/>
    <cellStyle name="Titolo 2 3 3 4 2" xfId="8130" xr:uid="{E70E8D85-64C6-4D56-AACD-4D7F0CB67F4B}"/>
    <cellStyle name="Titolo 2 3 3 4 3" xfId="13029" xr:uid="{DA4386D0-4BA2-44CF-955C-8F5EF26353CF}"/>
    <cellStyle name="Titolo 2 3 3 5" xfId="7630" xr:uid="{14F9FE66-FBA0-429A-AE32-724317470D89}"/>
    <cellStyle name="Titolo 2 3 3 6" xfId="12749" xr:uid="{55940D30-E656-4AD8-ABD4-5F825C840A7E}"/>
    <cellStyle name="Titolo 2 3 4" xfId="4276" xr:uid="{48031C87-5AB9-4F50-A874-4457F142F6D3}"/>
    <cellStyle name="Titolo 2 3 4 2" xfId="5723" xr:uid="{BC565FF9-BF90-4121-9CF0-18AACFD0D715}"/>
    <cellStyle name="Titolo 2 3 4 2 2" xfId="8913" xr:uid="{C5889301-4DE9-4C48-BC76-BD1195B76FFC}"/>
    <cellStyle name="Titolo 2 3 4 2 3" xfId="13037" xr:uid="{88198CC9-B36F-483B-B513-55F7DCACAC9E}"/>
    <cellStyle name="Titolo 2 3 4 3" xfId="4896" xr:uid="{6BADDAB8-910B-4B26-9B41-CD512762DF67}"/>
    <cellStyle name="Titolo 2 3 4 3 2" xfId="8071" xr:uid="{20DC800B-4037-4695-86FD-7DE37AF5F22D}"/>
    <cellStyle name="Titolo 2 3 4 3 3" xfId="13027" xr:uid="{57BB7A6B-CEFC-4AD3-9252-C186CC67396E}"/>
    <cellStyle name="Titolo 2 3 4 4" xfId="7659" xr:uid="{FB70BD27-15BF-47E3-8AB2-7F05A589A629}"/>
    <cellStyle name="Titolo 2 3 4 5" xfId="12751" xr:uid="{4D38B179-FBFB-4126-8BBD-74582AA1A9E3}"/>
    <cellStyle name="Titolo 2 3 4 6" xfId="13202" xr:uid="{883A1F56-FD07-4515-88DB-4C69FA984909}"/>
    <cellStyle name="Titolo 2 3 5" xfId="4201" xr:uid="{40953179-1BEB-45D7-871F-95714926C6C9}"/>
    <cellStyle name="Titolo 2 3 5 2" xfId="5645" xr:uid="{9A985A75-C754-493B-9C58-EC5F3E40D917}"/>
    <cellStyle name="Titolo 2 3 5 2 2" xfId="8832" xr:uid="{5C95E514-BF5D-48CF-BF75-99AED123C3C4}"/>
    <cellStyle name="Titolo 2 3 5 2 3" xfId="13033" xr:uid="{07ABC7C8-A838-4D72-9B59-74D24EF551F7}"/>
    <cellStyle name="Titolo 2 3 5 3" xfId="7566" xr:uid="{F5C820E7-DF3C-4FA9-A4E1-C8F2D9449F6E}"/>
    <cellStyle name="Titolo 2 3 5 4" xfId="12747" xr:uid="{D726F414-5A86-44EC-AB18-D2D793BAC6D1}"/>
    <cellStyle name="Titolo 2 3 5 5" xfId="13834" xr:uid="{80FC8A9B-71B5-4E95-9BC3-A85A88476E9E}"/>
    <cellStyle name="Titolo 2 3 5 5 2" xfId="15303" xr:uid="{55A10D00-C6E4-4AB6-9345-65A629A94390}"/>
    <cellStyle name="Titolo 2 3 6" xfId="2917" xr:uid="{4A8665CA-4D42-4CAD-8264-75A336F7B208}"/>
    <cellStyle name="Titolo 2 3 6 2" xfId="6294" xr:uid="{A3F6F85A-F64D-40FB-970E-132BCDC3DE34}"/>
    <cellStyle name="Titolo 2 3 6 3" xfId="12694" xr:uid="{13DBDDD4-D674-442F-990E-95D81B2442E3}"/>
    <cellStyle name="Titolo 2 3 7" xfId="2824" xr:uid="{02A70E81-A6B8-4117-A4D0-0B9B14829697}"/>
    <cellStyle name="Titolo 2 3 7 2" xfId="9182" xr:uid="{B0DBA56B-4885-4D6F-9B38-AD125CC1C705}"/>
    <cellStyle name="Titolo 2 3 7 3" xfId="6240" xr:uid="{464ED91F-2391-44D9-82CC-D864BC8D48C4}"/>
    <cellStyle name="Titolo 2 3 8" xfId="6044" xr:uid="{D6AA9DB2-7883-41F0-8AD5-076E385F45C8}"/>
    <cellStyle name="Titolo 2 3 9" xfId="13043" xr:uid="{50287009-6301-4F8E-BB1F-4E9FEABBBEEA}"/>
    <cellStyle name="Titolo 2 3 9 2" xfId="15296" xr:uid="{82F56187-9210-4995-9B96-8CEA6EE05F23}"/>
    <cellStyle name="Titolo 2 4" xfId="1400" xr:uid="{4122D27F-5EC8-477A-8461-2FBD6B9AE276}"/>
    <cellStyle name="Titolo 2 4 2" xfId="6735" xr:uid="{64E2A626-E85D-4A4F-8B7A-77C889BE1558}"/>
    <cellStyle name="Titolo 2 4 3" xfId="12742" xr:uid="{F4A724EC-DB95-495C-8441-52EDB957E738}"/>
    <cellStyle name="Titolo 2 4 4" xfId="13665" xr:uid="{82457A48-80DC-4E46-A52E-81ADE1A6D4FB}"/>
    <cellStyle name="Titolo 2 4 4 2" xfId="15301" xr:uid="{D4CEA518-3732-464A-8DF1-7FC21A96FCEC}"/>
    <cellStyle name="Titolo 2 5" xfId="3256" xr:uid="{22BC6BC5-09C4-429A-A55B-9F3EE4E1EC2A}"/>
    <cellStyle name="Titolo 2 5 2" xfId="6595" xr:uid="{4492AE51-D6CF-4A5E-82BB-4AB9290AAF3B}"/>
    <cellStyle name="Titolo 2 5 3" xfId="12741" xr:uid="{FCE833DE-21B0-48EB-BC71-0268C74AE598}"/>
    <cellStyle name="Titolo 2 5 4" xfId="13353" xr:uid="{33288E65-FBFD-4F8C-BF16-351AA8B00CFB}"/>
    <cellStyle name="Titolo 2 5 4 2" xfId="15298" xr:uid="{56E47B65-4B09-421B-9D30-C4AD9C05091D}"/>
    <cellStyle name="Titolo 2 6" xfId="2862" xr:uid="{7F299480-A59B-4C2D-BED4-9A7F5E2B47C5}"/>
    <cellStyle name="Titolo 2 6 2" xfId="6268" xr:uid="{9C8A8320-A625-45B7-A465-575A554856A4}"/>
    <cellStyle name="Titolo 2 6 3" xfId="12693" xr:uid="{F233D844-4FB2-405A-A79F-D606B636A50F}"/>
    <cellStyle name="Titolo 2 7" xfId="2691" xr:uid="{7465D7A1-492B-4D71-B329-C67414394486}"/>
    <cellStyle name="Titolo 2 7 2" xfId="6226" xr:uid="{E821B7DD-412A-4DC7-A98C-50AE0B1F3D80}"/>
    <cellStyle name="Titolo 2 7 3" xfId="12646" xr:uid="{8C74C371-953A-4A46-8E4A-D63732CB125A}"/>
    <cellStyle name="Titolo 2 8" xfId="2632" xr:uid="{0D96392A-2FEE-4856-B8B6-B66C32DD7829}"/>
    <cellStyle name="Titolo 2 8 2" xfId="9172" xr:uid="{FB481E15-344E-4310-921F-EB3DAD7F0365}"/>
    <cellStyle name="Titolo 2 8 3" xfId="6198" xr:uid="{8E0E6946-75E6-4526-9B25-1FE8A0A28C6D}"/>
    <cellStyle name="Titolo 2 9" xfId="2580" xr:uid="{898BBDA7-AFDC-48CA-B64C-F21055707BB3}"/>
    <cellStyle name="Titolo 2 9 2" xfId="9161" xr:uid="{658E794E-CE49-49A3-8CF7-FBA8B84384FA}"/>
    <cellStyle name="Titolo 2 9 3" xfId="6178" xr:uid="{283C641D-D3A6-4F98-90C8-F53FCD2ABEE5}"/>
    <cellStyle name="Titolo 3 10" xfId="2459" xr:uid="{A74A45D4-1E25-4A84-ABE5-0EA30E8BBA00}"/>
    <cellStyle name="Titolo 3 11" xfId="2371" xr:uid="{AA5F944A-762C-4AA1-8FFD-1500AAD85C38}"/>
    <cellStyle name="Titolo 3 12" xfId="2273" xr:uid="{616BF38D-869E-4DBD-97C2-FDC3C5C75183}"/>
    <cellStyle name="Titolo 3 13" xfId="9184" xr:uid="{2E106F97-E42F-4238-AB1B-F13BB4748BE3}"/>
    <cellStyle name="Titolo 3 2" xfId="1355" xr:uid="{604FA212-7A1A-4011-BE66-E36BD9757C36}"/>
    <cellStyle name="Titolo 3 2 2" xfId="5896" xr:uid="{F77F87BD-2111-4357-B18D-786A837C57BF}"/>
    <cellStyle name="Titolo 3 2 3" xfId="2768" xr:uid="{AF66EDAF-BAB3-4EDC-96F5-9B041BD74F85}"/>
    <cellStyle name="Titolo 3 3" xfId="1399" xr:uid="{3A4976B1-56B0-4F87-9E38-CE7B3D7232C4}"/>
    <cellStyle name="Titolo 3 4" xfId="3428" xr:uid="{A408F973-63C0-435D-B4E3-BCD6C05A6A60}"/>
    <cellStyle name="Titolo 3 5" xfId="3255" xr:uid="{DACAE854-EF90-4837-854F-6335A7FD8A5F}"/>
    <cellStyle name="Titolo 3 6" xfId="2861" xr:uid="{43135E0D-1BC4-4781-B693-7006FB0E4362}"/>
    <cellStyle name="Titolo 3 7" xfId="2690" xr:uid="{CE9FD670-8419-4A1D-9EA7-2F704F10CC9A}"/>
    <cellStyle name="Titolo 3 8" xfId="2631" xr:uid="{CD5B29E0-2901-400D-8AB5-B88A8D7533DE}"/>
    <cellStyle name="Titolo 3 9" xfId="2579" xr:uid="{3A9C27BD-A06C-485E-8BC6-059DED8394DE}"/>
    <cellStyle name="Titolo 4 10" xfId="2458" xr:uid="{D297D4D9-4D72-4EBD-B5F6-AEB92BD13ED6}"/>
    <cellStyle name="Titolo 4 11" xfId="2372" xr:uid="{F058125A-8E60-496A-A321-0AF962527150}"/>
    <cellStyle name="Titolo 4 12" xfId="2272" xr:uid="{2313FB05-B982-4C7D-9E36-6B0405297468}"/>
    <cellStyle name="Titolo 4 13" xfId="9204" xr:uid="{7AB53E1D-E796-41B1-8647-2AB3AFA73695}"/>
    <cellStyle name="Titolo 4 2" xfId="1354" xr:uid="{EF5CD45B-D316-4F01-AB2A-EED0E6615848}"/>
    <cellStyle name="Titolo 4 2 2" xfId="5895" xr:uid="{932CE68C-FB4B-41BF-86E9-77E7AC7C7C05}"/>
    <cellStyle name="Titolo 4 2 3" xfId="2769" xr:uid="{3043A7C5-0E6A-44FE-A024-E493EC77714C}"/>
    <cellStyle name="Titolo 4 3" xfId="1398" xr:uid="{3194334E-367D-46B1-B2D9-01450BEAA30C}"/>
    <cellStyle name="Titolo 4 4" xfId="3427" xr:uid="{A2972562-D32F-41F1-AFD7-A439A0DE6E57}"/>
    <cellStyle name="Titolo 4 5" xfId="3254" xr:uid="{98F3336A-4DA9-4623-8CBA-4D5CE832FD32}"/>
    <cellStyle name="Titolo 4 6" xfId="2860" xr:uid="{CD14362F-49AE-48B2-8EB0-07C35A6F4422}"/>
    <cellStyle name="Titolo 4 7" xfId="2693" xr:uid="{697F4E16-B9AB-4192-8E76-994531E7C8CB}"/>
    <cellStyle name="Titolo 4 8" xfId="2630" xr:uid="{A37B56AC-BC83-4DF2-8EFE-89448742F3FD}"/>
    <cellStyle name="Titolo 4 9" xfId="2578" xr:uid="{79D6DC58-0CB7-4156-8845-F639AA73B8DA}"/>
    <cellStyle name="Titolo 5" xfId="1358" xr:uid="{C9839ABF-AFE9-4219-A648-E676B370827E}"/>
    <cellStyle name="Titolo 6" xfId="3258" xr:uid="{7B3309D3-767C-4B05-B84D-842232F48EF5}"/>
    <cellStyle name="Titolo 7" xfId="2864" xr:uid="{7185B65E-7EC1-42FA-AE92-0C6802076EDF}"/>
    <cellStyle name="Titolo 8" xfId="2462" xr:uid="{52138F8A-DFC5-44CE-8B75-7756BB8DDC05}"/>
    <cellStyle name="Titolo 9" xfId="2369" xr:uid="{4CB8D20C-3A20-4722-9783-0B2A1E180F55}"/>
    <cellStyle name="Top Border" xfId="8" xr:uid="{C0C5B74C-5884-47DC-BD84-B2B954B7D2FF}"/>
    <cellStyle name="Top Border 2" xfId="839" xr:uid="{AD0E9159-239D-4A91-A1C5-EAC9D34B66BA}"/>
    <cellStyle name="Totale 10" xfId="2473" xr:uid="{4441D91A-F425-4A6C-8D4B-484E22D18C60}"/>
    <cellStyle name="Totale 11" xfId="2384" xr:uid="{E68AB0E8-B4D8-41A9-932A-DB9B7D0BB53C}"/>
    <cellStyle name="Totale 12" xfId="2283" xr:uid="{EE884AC9-F525-4693-B6E1-5E7882FC0824}"/>
    <cellStyle name="Totale 13" xfId="9208" xr:uid="{6157BC7C-4C4F-426F-9DBC-1B86C5446258}"/>
    <cellStyle name="Totale 2" xfId="1367" xr:uid="{E8EBD994-E0C8-4B95-8EFA-580263468A2C}"/>
    <cellStyle name="Totale 2 2" xfId="2994" xr:uid="{EB974D0E-B923-486E-8A6D-D642B16161D9}"/>
    <cellStyle name="Totale 2 2 2" xfId="4372" xr:uid="{E1116B06-FB59-4433-B860-EC2655A4EDD9}"/>
    <cellStyle name="Totale 2 2 2 2" xfId="12423" xr:uid="{215F7EBF-937A-4B83-8B8E-B034F1B2B267}"/>
    <cellStyle name="Totale 2 2 2 2 2" xfId="13993" xr:uid="{027B2C6E-4D1D-46CC-87F8-FE1D1BA811E5}"/>
    <cellStyle name="Totale 2 2 2 3" xfId="12843" xr:uid="{0AEF0537-26A9-483D-9082-889B532EC862}"/>
    <cellStyle name="Totale 2 2 2 4" xfId="13298" xr:uid="{0077BB2F-6C10-434A-830A-A734EDF7031A}"/>
    <cellStyle name="Totale 2 2 3" xfId="4515" xr:uid="{54069A27-A5F2-48F2-A12A-FA961AF547A9}"/>
    <cellStyle name="Totale 2 2 3 2" xfId="12559" xr:uid="{6624B7E0-3D7D-42F6-99BE-EE9C0E4879EA}"/>
    <cellStyle name="Totale 2 2 3 3" xfId="12979" xr:uid="{E1E91B4A-134F-4854-B4BA-D16C53591764}"/>
    <cellStyle name="Totale 2 2 3 4" xfId="13443" xr:uid="{927658D9-9001-4DDE-B9F7-D25201EEE5AC}"/>
    <cellStyle name="Totale 2 2 4" xfId="12324" xr:uid="{903B0B12-39E2-43BF-AEC5-AA186C0552D1}"/>
    <cellStyle name="Totale 2 2 5" xfId="12740" xr:uid="{03063C6F-E7AC-4329-95E9-1BFB60850C8A}"/>
    <cellStyle name="Totale 2 2 6" xfId="13166" xr:uid="{AEC1C3E0-C509-496A-B36F-18804D97FAD1}"/>
    <cellStyle name="Totale 2 3" xfId="4325" xr:uid="{53675FA0-C94A-45F9-9A63-2549F03E596F}"/>
    <cellStyle name="Totale 2 3 2" xfId="5905" xr:uid="{5428DAE6-4378-4B8C-9C48-2541B6A7AB78}"/>
    <cellStyle name="Totale 2 3 2 2" xfId="14852" xr:uid="{AC6635FD-2E42-41D8-9087-43960A2E58E2}"/>
    <cellStyle name="Totale 2 3 2 3" xfId="13946" xr:uid="{FAE5E8D3-6986-47E3-B30C-94FF9BA19CD2}"/>
    <cellStyle name="Totale 2 3 3" xfId="12377" xr:uid="{AFAFF9E0-4290-41EE-A555-3EEA5E6E509D}"/>
    <cellStyle name="Totale 2 3 4" xfId="12797" xr:uid="{DF1C81E2-D831-4AF8-9E1C-BBA38B45B60F}"/>
    <cellStyle name="Totale 2 3 5" xfId="13251" xr:uid="{2EBBBCA9-2248-4A29-A6D0-FA97D6CBFC36}"/>
    <cellStyle name="Totale 2 4" xfId="4466" xr:uid="{CF3D4972-A19F-4200-8B2E-B930977E49E6}"/>
    <cellStyle name="Totale 2 4 2" xfId="12510" xr:uid="{0D118DD1-7B1B-4756-BD66-AF19B02993C1}"/>
    <cellStyle name="Totale 2 4 3" xfId="12930" xr:uid="{5A9594CB-DA0C-4412-9187-F97D7ED01AD8}"/>
    <cellStyle name="Totale 2 4 4" xfId="13394" xr:uid="{C5E14631-BF2F-411A-A07C-92AF74DE430E}"/>
    <cellStyle name="Totale 2 5" xfId="2817" xr:uid="{D3C605D8-423F-49F1-B423-B7D3C85C9303}"/>
    <cellStyle name="Totale 2 5 2" xfId="12278" xr:uid="{4C64B38F-510D-4AA7-A7E7-6E80D2F4ADFE}"/>
    <cellStyle name="Totale 2 5 3" xfId="12691" xr:uid="{2E9C2702-05BF-4E43-A5ED-016F638D5763}"/>
    <cellStyle name="Totale 2 6" xfId="13095" xr:uid="{F3BFCF3B-8D3F-4620-8524-C46245B8F33F}"/>
    <cellStyle name="Totale 3" xfId="1410" xr:uid="{80912167-3E17-4E8C-A6C1-10620D518A9C}"/>
    <cellStyle name="Totale 4" xfId="3436" xr:uid="{DC5C790E-3F4A-42D0-A95F-D51C936210CE}"/>
    <cellStyle name="Totale 5" xfId="3266" xr:uid="{56EDDF37-EA73-44C5-B730-9F22BCB97E16}"/>
    <cellStyle name="Totale 6" xfId="2874" xr:uid="{9E658555-AC21-4050-9DCA-0B1D8C43C9E4}"/>
    <cellStyle name="Totale 7" xfId="2705" xr:uid="{2CDE1EDB-9B72-4E2F-9A47-DE5C3BE38CD2}"/>
    <cellStyle name="Totale 8" xfId="2643" xr:uid="{D2437C23-D29D-4E5B-AD5F-DFCB055AFCD5}"/>
    <cellStyle name="Totale 9" xfId="2591" xr:uid="{D3AAA458-FE3C-4B8B-896A-8F1A3C08D152}"/>
    <cellStyle name="Valore non valido 10" xfId="2463" xr:uid="{1A9ADEAB-93B4-4A22-AD89-D6310D34A1A2}"/>
    <cellStyle name="Valore non valido 11" xfId="2374" xr:uid="{F37C9819-58B7-49AA-83C6-6FD66322CE9E}"/>
    <cellStyle name="Valore non valido 12" xfId="2270" xr:uid="{B0BC0191-0378-4A43-A651-A1A2A0E0ABFD}"/>
    <cellStyle name="Valore non valido 13" xfId="9193" xr:uid="{1C0C5DEB-96EA-4AB0-BDD1-180349546DBD}"/>
    <cellStyle name="Valore non valido 2" xfId="1352" xr:uid="{B8CBCA66-E116-4789-A051-64B5843E6FA6}"/>
    <cellStyle name="Valore non valido 2 2" xfId="5893" xr:uid="{6D274C98-7F07-4B8E-87E0-423C93160B86}"/>
    <cellStyle name="Valore non valido 2 3" xfId="2759" xr:uid="{F3A85787-6D19-4349-9DEB-2AF35B33C3B7}"/>
    <cellStyle name="Valore non valido 3" xfId="1396" xr:uid="{023F76E5-138A-4DAF-A334-CC976CB92214}"/>
    <cellStyle name="Valore non valido 4" xfId="3425" xr:uid="{720FECA3-2FA2-4F75-8AA4-7C20DAD7F06A}"/>
    <cellStyle name="Valore non valido 5" xfId="3252" xr:uid="{8F114308-0D01-41F2-AA92-7C8A6484AA05}"/>
    <cellStyle name="Valore non valido 6" xfId="2858" xr:uid="{263FCEE2-1EFE-4DCA-A85A-C0289F46E12B}"/>
    <cellStyle name="Valore non valido 7" xfId="2695" xr:uid="{0928D44E-BA3B-46BA-BCF4-3BE99BD9C056}"/>
    <cellStyle name="Valore non valido 8" xfId="2628" xr:uid="{3818F6EE-4A74-4A49-B1BB-49079EBC773A}"/>
    <cellStyle name="Valore non valido 9" xfId="2576" xr:uid="{1C8473CB-2676-498D-93B2-B487DD6C1022}"/>
    <cellStyle name="Valore valido 10" xfId="2457" xr:uid="{32F8D8C0-9652-41C1-A4C8-17B52D5D53EC}"/>
    <cellStyle name="Valore valido 11" xfId="2373" xr:uid="{DA12CF3B-2481-48B0-934C-C184D9B3695A}"/>
    <cellStyle name="Valore valido 12" xfId="2271" xr:uid="{BFB78B8C-94BC-47DF-B3E1-86D76584F1BF}"/>
    <cellStyle name="Valore valido 13" xfId="9199" xr:uid="{35B4A7C9-DE7C-4309-88FA-4CAE26C53CB7}"/>
    <cellStyle name="Valore valido 2" xfId="1353" xr:uid="{6033693F-650B-4A5B-9F4A-3F2F3A84DDF5}"/>
    <cellStyle name="Valore valido 2 2" xfId="5894" xr:uid="{E58A5DE0-8C79-465D-8DBC-3BDFEE12926A}"/>
    <cellStyle name="Valore valido 2 3" xfId="2765" xr:uid="{4575A666-52E1-484C-BC43-F0FBB1B4C387}"/>
    <cellStyle name="Valore valido 3" xfId="1397" xr:uid="{3072C7D7-0CC0-43C2-9CA3-3FC2D7EBC4D4}"/>
    <cellStyle name="Valore valido 4" xfId="3426" xr:uid="{DB0CDACD-4A95-4B34-B6A4-D0724AFBC106}"/>
    <cellStyle name="Valore valido 5" xfId="3253" xr:uid="{58C53FAB-14E6-4702-A713-C3DEF6D897E7}"/>
    <cellStyle name="Valore valido 6" xfId="2859" xr:uid="{098609CB-F7D3-402A-83B7-FFFC1D75E70C}"/>
    <cellStyle name="Valore valido 7" xfId="2694" xr:uid="{D64FD20C-95C5-48F1-8CD6-7CE1048B8E7F}"/>
    <cellStyle name="Valore valido 8" xfId="2629" xr:uid="{0C082468-6E4C-4515-8F8C-4EEEF89DF903}"/>
    <cellStyle name="Valore valido 9" xfId="2577" xr:uid="{634028FC-A164-47D7-BA49-BFE9071113D2}"/>
    <cellStyle name="Valuta" xfId="31" builtinId="4" customBuiltin="1"/>
    <cellStyle name="Valuta [0]" xfId="32" builtinId="7" customBuiltin="1"/>
    <cellStyle name="Valuta [0] 2" xfId="43" xr:uid="{63A4FB42-17C7-4A3B-9951-092B15DDA030}"/>
    <cellStyle name="Valuta 2" xfId="42" xr:uid="{D28BC09E-BE26-470A-8A77-105FAC7AC2B6}"/>
    <cellStyle name="Valuta 3" xfId="38" xr:uid="{C81CC9B7-F218-4623-AA8D-701CB9C2BDF8}"/>
    <cellStyle name="Valuta 4" xfId="810" xr:uid="{A3896580-0163-4FEA-BB47-33A2D8D22AD0}"/>
    <cellStyle name="Valuta 5" xfId="812" xr:uid="{B4B4A83A-0717-4774-82B6-046043E94451}"/>
    <cellStyle name="Wrap text" xfId="16" xr:uid="{5BEB41B4-C3CA-4D29-BA4F-BEB4C2477683}"/>
    <cellStyle name="Wrap text 2" xfId="840" xr:uid="{17377323-1293-4390-B639-55164CFA122B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7DACA2C9-5CFD-4E41-8040-9DD31179907F}">
      <tableStyleElement type="wholeTable" dxfId="1"/>
      <tableStyleElement type="headerRow" dxfId="0"/>
    </tableStyle>
  </tableStyles>
  <colors>
    <mruColors>
      <color rgb="FF41B0F0"/>
      <color rgb="FF41B9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18" Type="http://schemas.openxmlformats.org/officeDocument/2006/relationships/customXml" Target="../customXml/item8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17" Type="http://schemas.openxmlformats.org/officeDocument/2006/relationships/customXml" Target="../customXml/item7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20" Type="http://schemas.openxmlformats.org/officeDocument/2006/relationships/customXml" Target="../customXml/item10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19" Type="http://schemas.openxmlformats.org/officeDocument/2006/relationships/customXml" Target="../customXml/item9.xml"/><Relationship Id="rId4" Type="http://schemas.openxmlformats.org/officeDocument/2006/relationships/worksheet" Target="worksheets/sheet4.xml"/><Relationship Id="rId9" Type="http://schemas.microsoft.com/office/2017/10/relationships/person" Target="persons/person.xml"/><Relationship Id="rId14" Type="http://schemas.openxmlformats.org/officeDocument/2006/relationships/customXml" Target="../customXml/item4.xml"/></Relationships>
</file>

<file path=xl/documenttasks/documenttask1.xml><?xml version="1.0" encoding="utf-8"?>
<Tasks xmlns="http://schemas.microsoft.com/office/tasks/2019/documenttasks">
  <Task id="{8AAA0FD1-A612-41E2-AB0C-8142ED18B53A}">
    <Anchor>
      <Comment id="{67BB3818-0F99-464F-A89D-7F3570F79D85}"/>
    </Anchor>
    <History>
      <Event time="2026-07-14T13:36:53.40" id="{74D16A2B-B865-4A6A-819A-FE4E6A186860}">
        <Attribution userId="S::valentina.berneri@a2a.it::019fa057-22cb-455c-baae-b070f6f2cc94" userName="Berneri Valentina" userProvider="AD"/>
        <Anchor>
          <Comment id="{67BB3818-0F99-464F-A89D-7F3570F79D85}"/>
        </Anchor>
        <Create/>
      </Event>
      <Event time="2026-07-14T13:36:53.40" id="{2776E783-B024-4C0F-9D0F-F39F1A2F7492}">
        <Attribution userId="S::valentina.berneri@a2a.it::019fa057-22cb-455c-baae-b070f6f2cc94" userName="Berneri Valentina" userProvider="AD"/>
        <Anchor>
          <Comment id="{67BB3818-0F99-464F-A89D-7F3570F79D85}"/>
        </Anchor>
        <Assign userId="S::gabriele.calvi@a2a.it::a3711a8f-7f40-4f7a-9972-1fcd0d8b48f0" userName="Calvi Gabriele" userProvider="AD"/>
      </Event>
      <Event time="2026-07-14T13:36:53.40" id="{1B7AF58A-C0A1-4B36-B2EF-1F4C322609ED}">
        <Attribution userId="S::valentina.berneri@a2a.it::019fa057-22cb-455c-baae-b070f6f2cc94" userName="Berneri Valentina" userProvider="AD"/>
        <Anchor>
          <Comment id="{67BB3818-0F99-464F-A89D-7F3570F79D85}"/>
        </Anchor>
        <SetTitle title="Insereire spaccato comune provincia 2023 @Calvi Gabriele "/>
      </Event>
      <Event time="2026-07-15T15:07:24.05" id="{F421DB2F-118D-487E-96F6-309DA1223130}">
        <Attribution userId="S::gabriele.calvi@a2a.it::a3711a8f-7f40-4f7a-9972-1fcd0d8b48f0" userName="Calvi Gabriele" userProvider="AD"/>
        <Progress percentComplete="100"/>
      </Event>
    </History>
  </Task>
</Task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1911350</xdr:colOff>
      <xdr:row>0</xdr:row>
      <xdr:rowOff>0</xdr:rowOff>
    </xdr:from>
    <xdr:to>
      <xdr:col>2</xdr:col>
      <xdr:colOff>467137</xdr:colOff>
      <xdr:row>13</xdr:row>
      <xdr:rowOff>120651</xdr:rowOff>
    </xdr:to>
    <xdr:pic>
      <xdr:nvPicPr>
        <xdr:cNvPr id="4" name="Immagine 2">
          <a:extLst>
            <a:ext uri="{FF2B5EF4-FFF2-40B4-BE49-F238E27FC236}">
              <a16:creationId xmlns:a16="http://schemas.microsoft.com/office/drawing/2014/main" id="{E5ADBF91-411D-42C8-89B1-067554407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45" r="2868"/>
        <a:stretch/>
      </xdr:blipFill>
      <xdr:spPr>
        <a:xfrm>
          <a:off x="1911350" y="0"/>
          <a:ext cx="3788187" cy="4019551"/>
        </a:xfrm>
        <a:prstGeom prst="rect">
          <a:avLst/>
        </a:prstGeom>
      </xdr:spPr>
    </xdr:pic>
    <xdr:clientData/>
  </xdr:twoCellAnchor>
  <xdr:twoCellAnchor editAs="oneCell">
    <xdr:from>
      <xdr:col>2</xdr:col>
      <xdr:colOff>298163</xdr:colOff>
      <xdr:row>0</xdr:row>
      <xdr:rowOff>36945</xdr:rowOff>
    </xdr:from>
    <xdr:to>
      <xdr:col>2</xdr:col>
      <xdr:colOff>1389396</xdr:colOff>
      <xdr:row>2</xdr:row>
      <xdr:rowOff>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A120A356-2926-47C2-8381-AE327D304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30563" y="36945"/>
          <a:ext cx="1091233" cy="52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1016505</xdr:colOff>
      <xdr:row>92</xdr:row>
      <xdr:rowOff>178694</xdr:rowOff>
    </xdr:from>
    <xdr:to>
      <xdr:col>8</xdr:col>
      <xdr:colOff>1023938</xdr:colOff>
      <xdr:row>96</xdr:row>
      <xdr:rowOff>81329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B51C9B16-2694-F46A-6E09-9646CEAF6928}"/>
            </a:ext>
          </a:extLst>
        </xdr:cNvPr>
        <xdr:cNvSpPr txBox="1"/>
      </xdr:nvSpPr>
      <xdr:spPr>
        <a:xfrm>
          <a:off x="1207005" y="18101569"/>
          <a:ext cx="10357933" cy="8233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Metalli: si riferisce solo alla parte raccolta tramite le isole ecologiche</a:t>
          </a:r>
          <a:r>
            <a:rPr lang="it-IT" sz="900">
              <a:effectLst/>
              <a:latin typeface="Life Sans" panose="02000000000000000000" pitchFamily="2" charset="0"/>
            </a:rPr>
            <a:t> </a:t>
          </a:r>
          <a:br>
            <a:rPr lang="it-IT" sz="900">
              <a:effectLst/>
              <a:latin typeface="Life Sans" panose="02000000000000000000" pitchFamily="2" charset="0"/>
            </a:rPr>
          </a:br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RAEE: Per ili RAEE sono compresi in Altra raccolta differenziata</a:t>
          </a:r>
          <a:r>
            <a:rPr lang="it-IT" sz="900">
              <a:effectLst/>
              <a:latin typeface="Life Sans" panose="02000000000000000000" pitchFamily="2" charset="0"/>
            </a:rPr>
            <a:t> </a:t>
          </a:r>
        </a:p>
        <a:p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Altra RD: comprende inerti e rifiuti da spazzamento strade a recupero, pneumatici, imballaggi misti</a:t>
          </a:r>
          <a:b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</a:br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Altri rifiuti urbani pericolosi:olii, vernici,toner, farmaci, inerti e rifiuti da spazzamento strade a recupero, pneumatici, imballaggi misti, olii vegetali</a:t>
          </a:r>
          <a:r>
            <a:rPr lang="it-IT" sz="900">
              <a:effectLst/>
              <a:latin typeface="Life Sans" panose="02000000000000000000" pitchFamily="2" charset="0"/>
            </a:rPr>
            <a:t> </a:t>
          </a:r>
          <a:endParaRPr lang="it-IT" sz="900">
            <a:latin typeface="Life Sans" panose="02000000000000000000" pitchFamily="2" charset="0"/>
          </a:endParaRPr>
        </a:p>
      </xdr:txBody>
    </xdr:sp>
    <xdr:clientData/>
  </xdr:twoCellAnchor>
  <xdr:twoCellAnchor>
    <xdr:from>
      <xdr:col>1</xdr:col>
      <xdr:colOff>966850</xdr:colOff>
      <xdr:row>92</xdr:row>
      <xdr:rowOff>6319</xdr:rowOff>
    </xdr:from>
    <xdr:to>
      <xdr:col>8</xdr:col>
      <xdr:colOff>246675</xdr:colOff>
      <xdr:row>92</xdr:row>
      <xdr:rowOff>195792</xdr:rowOff>
    </xdr:to>
    <xdr:sp macro="" textlink="">
      <xdr:nvSpPr>
        <xdr:cNvPr id="16" name="TextBox 2">
          <a:extLst>
            <a:ext uri="{FF2B5EF4-FFF2-40B4-BE49-F238E27FC236}">
              <a16:creationId xmlns:a16="http://schemas.microsoft.com/office/drawing/2014/main" id="{CF79A985-8EF3-F105-C6D2-039B1F351E51}"/>
            </a:ext>
          </a:extLst>
        </xdr:cNvPr>
        <xdr:cNvSpPr txBox="1"/>
      </xdr:nvSpPr>
      <xdr:spPr>
        <a:xfrm>
          <a:off x="1157350" y="17929194"/>
          <a:ext cx="9630325" cy="1894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*Si riferisce alla totalità dei rifiuti raccolti, anche nei Comuni dove il servizio di raccolta non è completo</a:t>
          </a:r>
          <a:r>
            <a:rPr lang="it-IT" sz="900">
              <a:effectLst/>
              <a:latin typeface="Life Sans" panose="02000000000000000000" pitchFamily="2" charset="0"/>
            </a:rPr>
            <a:t> </a:t>
          </a:r>
          <a:endParaRPr lang="it-IT" sz="900">
            <a:latin typeface="Life Sans" panose="02000000000000000000" pitchFamily="2" charset="0"/>
          </a:endParaRPr>
        </a:p>
      </xdr:txBody>
    </xdr:sp>
    <xdr:clientData/>
  </xdr:twoCellAnchor>
  <xdr:twoCellAnchor>
    <xdr:from>
      <xdr:col>1</xdr:col>
      <xdr:colOff>940422</xdr:colOff>
      <xdr:row>74</xdr:row>
      <xdr:rowOff>29104</xdr:rowOff>
    </xdr:from>
    <xdr:to>
      <xdr:col>5</xdr:col>
      <xdr:colOff>399113</xdr:colOff>
      <xdr:row>75</xdr:row>
      <xdr:rowOff>134937</xdr:rowOff>
    </xdr:to>
    <xdr:sp macro="" textlink="">
      <xdr:nvSpPr>
        <xdr:cNvPr id="21" name="TextBox 5">
          <a:extLst>
            <a:ext uri="{FF2B5EF4-FFF2-40B4-BE49-F238E27FC236}">
              <a16:creationId xmlns:a16="http://schemas.microsoft.com/office/drawing/2014/main" id="{7E2795C5-D985-41D2-A3D2-76AD150F70F5}"/>
            </a:ext>
          </a:extLst>
        </xdr:cNvPr>
        <xdr:cNvSpPr txBox="1"/>
      </xdr:nvSpPr>
      <xdr:spPr>
        <a:xfrm>
          <a:off x="1130922" y="13800667"/>
          <a:ext cx="6110316" cy="3360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900" i="1">
              <a:latin typeface="Life Sans" panose="02000000000000000000" pitchFamily="2" charset="0"/>
            </a:rPr>
            <a:t>*</a:t>
          </a:r>
          <a:r>
            <a:rPr lang="it-IT" sz="900" i="1" baseline="0">
              <a:latin typeface="Life Sans" panose="02000000000000000000" pitchFamily="2" charset="0"/>
            </a:rPr>
            <a:t>Dato rendicontato a partire dal 2025</a:t>
          </a:r>
          <a:endParaRPr lang="it-IT" sz="900" i="1">
            <a:latin typeface="Life Sans" panose="02000000000000000000" pitchFamily="2" charset="0"/>
          </a:endParaRPr>
        </a:p>
      </xdr:txBody>
    </xdr:sp>
    <xdr:clientData/>
  </xdr:twoCellAnchor>
  <xdr:twoCellAnchor>
    <xdr:from>
      <xdr:col>1</xdr:col>
      <xdr:colOff>947044</xdr:colOff>
      <xdr:row>125</xdr:row>
      <xdr:rowOff>26385</xdr:rowOff>
    </xdr:from>
    <xdr:to>
      <xdr:col>5</xdr:col>
      <xdr:colOff>1018645</xdr:colOff>
      <xdr:row>127</xdr:row>
      <xdr:rowOff>15875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9AC414A-FE5C-43E3-801E-F501046F4FD7}"/>
            </a:ext>
          </a:extLst>
        </xdr:cNvPr>
        <xdr:cNvSpPr txBox="1"/>
      </xdr:nvSpPr>
      <xdr:spPr>
        <a:xfrm>
          <a:off x="1137544" y="24839010"/>
          <a:ext cx="6723226" cy="4498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* Il sistema considerato riguarda le aree Rete Natura 2000 , EUAP, IBA e RAMSAR</a:t>
          </a:r>
          <a:r>
            <a:rPr lang="it-IT" sz="900" b="0">
              <a:effectLst/>
              <a:latin typeface="Life Sans" panose="02000000000000000000" pitchFamily="2" charset="0"/>
            </a:rPr>
            <a:t> </a:t>
          </a:r>
          <a:endParaRPr lang="it-IT" sz="900" b="0" i="1">
            <a:latin typeface="Life Sans" panose="02000000000000000000" pitchFamily="2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98534</xdr:rowOff>
    </xdr:from>
    <xdr:to>
      <xdr:col>1</xdr:col>
      <xdr:colOff>903525</xdr:colOff>
      <xdr:row>2</xdr:row>
      <xdr:rowOff>166911</xdr:rowOff>
    </xdr:to>
    <xdr:pic>
      <xdr:nvPicPr>
        <xdr:cNvPr id="17" name="Immagin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B2C3D0-B4A8-420C-BFA5-8659A4B70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8534"/>
          <a:ext cx="1091233" cy="528205"/>
        </a:xfrm>
        <a:prstGeom prst="rect">
          <a:avLst/>
        </a:prstGeom>
      </xdr:spPr>
    </xdr:pic>
    <xdr:clientData/>
  </xdr:twoCellAnchor>
  <xdr:twoCellAnchor editAs="oneCell">
    <xdr:from>
      <xdr:col>1</xdr:col>
      <xdr:colOff>788275</xdr:colOff>
      <xdr:row>0</xdr:row>
      <xdr:rowOff>197070</xdr:rowOff>
    </xdr:from>
    <xdr:to>
      <xdr:col>1</xdr:col>
      <xdr:colOff>1040963</xdr:colOff>
      <xdr:row>1</xdr:row>
      <xdr:rowOff>210550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79BDCD68-5CB0-4470-876D-E4724ED33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4396" y="197070"/>
          <a:ext cx="252523" cy="2433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1030288</xdr:colOff>
      <xdr:row>76</xdr:row>
      <xdr:rowOff>68262</xdr:rowOff>
    </xdr:from>
    <xdr:to>
      <xdr:col>3</xdr:col>
      <xdr:colOff>1439863</xdr:colOff>
      <xdr:row>82</xdr:row>
      <xdr:rowOff>68262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0B13131-818D-4215-A2A8-654A733554C8}"/>
            </a:ext>
          </a:extLst>
        </xdr:cNvPr>
        <xdr:cNvSpPr txBox="1"/>
      </xdr:nvSpPr>
      <xdr:spPr>
        <a:xfrm>
          <a:off x="1220788" y="10545762"/>
          <a:ext cx="5045075" cy="1047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*Infortunio grave. Infortunio che causa un decesso, un ricovero con prognosi riservata o con prima prognosi superiore a 40gg.</a:t>
          </a:r>
          <a:r>
            <a:rPr lang="it-IT" sz="900" i="1">
              <a:effectLst/>
              <a:latin typeface="Life Sans" panose="02000000000000000000" pitchFamily="2" charset="0"/>
            </a:rPr>
            <a:t> </a:t>
          </a:r>
          <a:br>
            <a:rPr lang="it-IT" sz="900" i="1">
              <a:effectLst/>
              <a:latin typeface="Life Sans" panose="02000000000000000000" pitchFamily="2" charset="0"/>
            </a:rPr>
          </a:br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** IF= indice di frequenza (n° infortuni x 1.000.000 : ore lavorate)</a:t>
          </a:r>
          <a:r>
            <a:rPr lang="it-IT" sz="900" i="1">
              <a:effectLst/>
              <a:latin typeface="Life Sans" panose="02000000000000000000" pitchFamily="2" charset="0"/>
            </a:rPr>
            <a:t> </a:t>
          </a:r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 </a:t>
          </a:r>
          <a:r>
            <a:rPr lang="it-IT" sz="900" i="1">
              <a:effectLst/>
              <a:latin typeface="Life Sans" panose="02000000000000000000" pitchFamily="2" charset="0"/>
            </a:rPr>
            <a:t> </a:t>
          </a:r>
          <a:br>
            <a:rPr lang="it-IT" sz="900" i="1">
              <a:effectLst/>
              <a:latin typeface="Life Sans" panose="02000000000000000000" pitchFamily="2" charset="0"/>
            </a:rPr>
          </a:br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*** IG = indice di gravità (n° giorni assenza x 1.000 : ore lavorate)</a:t>
          </a:r>
          <a:r>
            <a:rPr lang="it-IT" sz="900" i="1">
              <a:effectLst/>
              <a:latin typeface="Life Sans" panose="02000000000000000000" pitchFamily="2" charset="0"/>
            </a:rPr>
            <a:t> </a:t>
          </a:r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 </a:t>
          </a:r>
          <a:b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</a:br>
          <a:r>
            <a:rPr lang="it-IT" sz="900" i="1">
              <a:effectLst/>
              <a:latin typeface="Life Sans" panose="02000000000000000000" pitchFamily="2" charset="0"/>
            </a:rPr>
            <a:t> </a:t>
          </a:r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**** si considerano i giorni persi di calendario</a:t>
          </a:r>
          <a:r>
            <a:rPr lang="it-IT" sz="900" i="1">
              <a:effectLst/>
              <a:latin typeface="Life Sans" panose="02000000000000000000" pitchFamily="2" charset="0"/>
            </a:rPr>
            <a:t> </a:t>
          </a:r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 </a:t>
          </a:r>
          <a:r>
            <a:rPr lang="it-IT" sz="900" i="1">
              <a:effectLst/>
              <a:latin typeface="Life Sans" panose="02000000000000000000" pitchFamily="2" charset="0"/>
            </a:rPr>
            <a:t> </a:t>
          </a:r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 </a:t>
          </a:r>
          <a:r>
            <a:rPr lang="it-IT" sz="900" i="1">
              <a:effectLst/>
              <a:latin typeface="Life Sans" panose="02000000000000000000" pitchFamily="2" charset="0"/>
            </a:rPr>
            <a:t> </a:t>
          </a:r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 </a:t>
          </a:r>
          <a:r>
            <a:rPr lang="it-IT" sz="900" i="1">
              <a:effectLst/>
              <a:latin typeface="Life Sans" panose="02000000000000000000" pitchFamily="2" charset="0"/>
            </a:rPr>
            <a:t> </a:t>
          </a:r>
          <a:endParaRPr lang="it-IT" sz="900" i="1">
            <a:latin typeface="Life Sans" panose="02000000000000000000" pitchFamily="2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23813</xdr:rowOff>
    </xdr:from>
    <xdr:to>
      <xdr:col>1</xdr:col>
      <xdr:colOff>904135</xdr:colOff>
      <xdr:row>3</xdr:row>
      <xdr:rowOff>28143</xdr:rowOff>
    </xdr:to>
    <xdr:pic>
      <xdr:nvPicPr>
        <xdr:cNvPr id="4" name="Immagin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111B93-8E19-465A-8AA0-A0DCDF8D9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3813"/>
          <a:ext cx="1091233" cy="52820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0</xdr:row>
      <xdr:rowOff>103188</xdr:rowOff>
    </xdr:from>
    <xdr:to>
      <xdr:col>1</xdr:col>
      <xdr:colOff>1017925</xdr:colOff>
      <xdr:row>1</xdr:row>
      <xdr:rowOff>171957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37274A6-C12F-4EFB-B01A-4E84D52AB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0" y="103188"/>
          <a:ext cx="252523" cy="2433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58486</xdr:rowOff>
    </xdr:from>
    <xdr:to>
      <xdr:col>2</xdr:col>
      <xdr:colOff>13404</xdr:colOff>
      <xdr:row>3</xdr:row>
      <xdr:rowOff>60309</xdr:rowOff>
    </xdr:to>
    <xdr:pic>
      <xdr:nvPicPr>
        <xdr:cNvPr id="3" name="Immagin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7077BB-7259-4353-8A5F-C95CCB11F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486"/>
          <a:ext cx="1091233" cy="528205"/>
        </a:xfrm>
        <a:prstGeom prst="rect">
          <a:avLst/>
        </a:prstGeom>
      </xdr:spPr>
    </xdr:pic>
    <xdr:clientData/>
  </xdr:twoCellAnchor>
  <xdr:twoCellAnchor editAs="oneCell">
    <xdr:from>
      <xdr:col>1</xdr:col>
      <xdr:colOff>852237</xdr:colOff>
      <xdr:row>0</xdr:row>
      <xdr:rowOff>133684</xdr:rowOff>
    </xdr:from>
    <xdr:to>
      <xdr:col>2</xdr:col>
      <xdr:colOff>219102</xdr:colOff>
      <xdr:row>2</xdr:row>
      <xdr:rowOff>26157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301926D-6372-4BBA-A7C1-73C993131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4408" y="133684"/>
          <a:ext cx="252523" cy="24339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lvi Gabriele" id="{62ECB70F-BE0B-44D9-9CF3-7AC7E3D8BF5B}" userId="gabriele.calvi@a2a.it" providerId="PeoplePicker"/>
  <person displayName="Calvi Gabriele" id="{49659185-5C3C-489E-AB49-CDD404002654}" userId="S::gabriele.calvi@a2a.it::a3711a8f-7f40-4f7a-9972-1fcd0d8b48f0" providerId="AD"/>
  <person displayName="Berneri Valentina" id="{F4B32DFA-5A97-4546-90B8-05B58F61FA9D}" userId="S::valentina.berneri@a2a.it::019fa057-22cb-455c-baae-b070f6f2cc94" providerId="AD"/>
</personList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76" dT="2026-07-14T13:36:53.40" personId="{F4B32DFA-5A97-4546-90B8-05B58F61FA9D}" id="{67BB3818-0F99-464F-A89D-7F3570F79D85}" done="1">
    <text xml:space="preserve">Insereire spaccato comune provincia 2023 @Calvi Gabriele </text>
    <mentions>
      <mention mentionpersonId="{62ECB70F-BE0B-44D9-9CF3-7AC7E3D8BF5B}" mentionId="{5C2059EA-433D-4ECC-A6DF-86440DC865CB}" startIndex="41" length="15"/>
    </mentions>
  </threadedComment>
  <threadedComment ref="S78" dT="2026-06-26T10:58:26.46" personId="{F4B32DFA-5A97-4546-90B8-05B58F61FA9D}" id="{3CA2537D-C8F4-4E80-A844-249D43BA8598}" done="1">
    <text>@Calvi Gabriele Questi dati solitamente li riceviamo spacchettati per Comune e Provincia, è possibile fare lo stesso anche per cremona?</text>
    <mentions>
      <mention mentionpersonId="{62ECB70F-BE0B-44D9-9CF3-7AC7E3D8BF5B}" mentionId="{1A8DB85B-27A6-4838-95C9-A041A722ADEF}" startIndex="0" length="15"/>
    </mentions>
  </threadedComment>
  <threadedComment ref="S78" dT="2026-06-29T07:49:46.62" personId="{49659185-5C3C-489E-AB49-CDD404002654}" id="{9BDF1204-A083-429E-97F3-83FA391527F5}" parentId="{3CA2537D-C8F4-4E80-A844-249D43BA8598}">
    <text>Inseriti i dati per comune di Cremona e per Provincia di Cremona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customProperty" Target="../customProperty1.bin"/><Relationship Id="rId1" Type="http://schemas.openxmlformats.org/officeDocument/2006/relationships/hyperlink" Target="mailto:sostenibilita@a2a.eu" TargetMode="External"/><Relationship Id="rId6" Type="http://schemas.openxmlformats.org/officeDocument/2006/relationships/customProperty" Target="../customProperty5.bin"/><Relationship Id="rId5" Type="http://schemas.openxmlformats.org/officeDocument/2006/relationships/customProperty" Target="../customProperty4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customProperty" Target="../customProperty7.bin"/><Relationship Id="rId6" Type="http://schemas.openxmlformats.org/officeDocument/2006/relationships/customProperty" Target="../customProperty12.bin"/><Relationship Id="rId5" Type="http://schemas.openxmlformats.org/officeDocument/2006/relationships/customProperty" Target="../customProperty11.bin"/><Relationship Id="rId4" Type="http://schemas.openxmlformats.org/officeDocument/2006/relationships/customProperty" Target="../customProperty10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customProperty" Target="../customProperty14.bin"/><Relationship Id="rId7" Type="http://schemas.openxmlformats.org/officeDocument/2006/relationships/customProperty" Target="../customProperty18.bin"/><Relationship Id="rId12" Type="http://schemas.microsoft.com/office/2019/04/relationships/documenttask" Target="../documenttasks/documenttask1.x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.bin"/><Relationship Id="rId6" Type="http://schemas.openxmlformats.org/officeDocument/2006/relationships/customProperty" Target="../customProperty17.bin"/><Relationship Id="rId11" Type="http://schemas.microsoft.com/office/2017/10/relationships/threadedComment" Target="../threadedComments/threadedComment1.xml"/><Relationship Id="rId5" Type="http://schemas.openxmlformats.org/officeDocument/2006/relationships/customProperty" Target="../customProperty16.bin"/><Relationship Id="rId10" Type="http://schemas.openxmlformats.org/officeDocument/2006/relationships/comments" Target="../comments1.xml"/><Relationship Id="rId4" Type="http://schemas.openxmlformats.org/officeDocument/2006/relationships/customProperty" Target="../customProperty15.bin"/><Relationship Id="rId9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customProperty" Target="../customProperty20.bin"/><Relationship Id="rId7" Type="http://schemas.openxmlformats.org/officeDocument/2006/relationships/customProperty" Target="../customProperty24.bin"/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2.bin"/><Relationship Id="rId6" Type="http://schemas.openxmlformats.org/officeDocument/2006/relationships/customProperty" Target="../customProperty23.bin"/><Relationship Id="rId5" Type="http://schemas.openxmlformats.org/officeDocument/2006/relationships/customProperty" Target="../customProperty22.bin"/><Relationship Id="rId4" Type="http://schemas.openxmlformats.org/officeDocument/2006/relationships/customProperty" Target="../customProperty2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customProperty" Target="../customProperty26.bin"/><Relationship Id="rId7" Type="http://schemas.openxmlformats.org/officeDocument/2006/relationships/customProperty" Target="../customProperty30.bin"/><Relationship Id="rId2" Type="http://schemas.openxmlformats.org/officeDocument/2006/relationships/customProperty" Target="../customProperty25.bin"/><Relationship Id="rId1" Type="http://schemas.openxmlformats.org/officeDocument/2006/relationships/printerSettings" Target="../printerSettings/printerSettings3.bin"/><Relationship Id="rId6" Type="http://schemas.openxmlformats.org/officeDocument/2006/relationships/customProperty" Target="../customProperty29.bin"/><Relationship Id="rId5" Type="http://schemas.openxmlformats.org/officeDocument/2006/relationships/customProperty" Target="../customProperty28.bin"/><Relationship Id="rId4" Type="http://schemas.openxmlformats.org/officeDocument/2006/relationships/customProperty" Target="../customProperty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A62F-CCC1-4F69-92EA-B45F54E798C2}">
  <dimension ref="A2:C21"/>
  <sheetViews>
    <sheetView showGridLines="0" workbookViewId="0">
      <selection activeCell="A5" sqref="A5"/>
    </sheetView>
  </sheetViews>
  <sheetFormatPr defaultRowHeight="14.5" x14ac:dyDescent="0.35"/>
  <cols>
    <col min="1" max="1" width="31.36328125" customWidth="1"/>
    <col min="2" max="2" width="43.54296875" customWidth="1"/>
    <col min="3" max="3" width="27.54296875" customWidth="1"/>
  </cols>
  <sheetData>
    <row r="2" spans="1:3" ht="30" customHeight="1" x14ac:dyDescent="0.35"/>
    <row r="3" spans="1:3" ht="36" customHeight="1" x14ac:dyDescent="0.35"/>
    <row r="4" spans="1:3" ht="23.25" customHeight="1" x14ac:dyDescent="0.35"/>
    <row r="5" spans="1:3" ht="27" customHeight="1" x14ac:dyDescent="0.35"/>
    <row r="6" spans="1:3" ht="20.25" customHeight="1" x14ac:dyDescent="0.35"/>
    <row r="7" spans="1:3" ht="24.75" customHeight="1" x14ac:dyDescent="0.35"/>
    <row r="8" spans="1:3" ht="18" customHeight="1" x14ac:dyDescent="0.35"/>
    <row r="9" spans="1:3" ht="21.75" customHeight="1" x14ac:dyDescent="0.35"/>
    <row r="10" spans="1:3" ht="21.75" customHeight="1" x14ac:dyDescent="0.35"/>
    <row r="11" spans="1:3" ht="21" customHeight="1" x14ac:dyDescent="0.35"/>
    <row r="12" spans="1:3" ht="24" customHeight="1" x14ac:dyDescent="0.35"/>
    <row r="13" spans="1:3" ht="26.25" customHeight="1" x14ac:dyDescent="0.35"/>
    <row r="14" spans="1:3" ht="23.25" customHeight="1" x14ac:dyDescent="0.35"/>
    <row r="15" spans="1:3" ht="58.5" customHeight="1" x14ac:dyDescent="0.35">
      <c r="A15" s="130" t="s">
        <v>210</v>
      </c>
      <c r="B15" s="130"/>
      <c r="C15" s="130"/>
    </row>
    <row r="16" spans="1:3" ht="21" customHeight="1" x14ac:dyDescent="0.35"/>
    <row r="17" spans="2:2" ht="19" x14ac:dyDescent="0.4">
      <c r="B17" s="1" t="s">
        <v>0</v>
      </c>
    </row>
    <row r="18" spans="2:2" x14ac:dyDescent="0.35">
      <c r="B18" s="2" t="s">
        <v>1</v>
      </c>
    </row>
    <row r="20" spans="2:2" ht="19" x14ac:dyDescent="0.4">
      <c r="B20" s="8" t="s">
        <v>2</v>
      </c>
    </row>
    <row r="21" spans="2:2" ht="18" x14ac:dyDescent="0.4">
      <c r="B21" s="9" t="s">
        <v>3</v>
      </c>
    </row>
  </sheetData>
  <mergeCells count="1">
    <mergeCell ref="A15:C15"/>
  </mergeCells>
  <hyperlinks>
    <hyperlink ref="B18" r:id="rId1" xr:uid="{5A393CF7-FFDF-41EB-B765-D93D2404F280}"/>
  </hyperlinks>
  <pageMargins left="0.7" right="0.7" top="0.75" bottom="0.75" header="0.3" footer="0.3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8E59-0EBD-4FE7-8519-D05F4BB97A41}">
  <dimension ref="C1:D13"/>
  <sheetViews>
    <sheetView showGridLines="0" workbookViewId="0"/>
  </sheetViews>
  <sheetFormatPr defaultRowHeight="14.5" x14ac:dyDescent="0.35"/>
  <cols>
    <col min="2" max="2" width="1.54296875" customWidth="1"/>
    <col min="3" max="3" width="70.1796875" customWidth="1"/>
    <col min="5" max="5" width="2.26953125" customWidth="1"/>
  </cols>
  <sheetData>
    <row r="1" spans="3:4" ht="6" customHeight="1" x14ac:dyDescent="0.35"/>
    <row r="2" spans="3:4" ht="4.5" customHeight="1" x14ac:dyDescent="0.35"/>
    <row r="3" spans="3:4" ht="23.25" customHeight="1" x14ac:dyDescent="0.35">
      <c r="C3" s="131" t="s">
        <v>4</v>
      </c>
      <c r="D3" s="132"/>
    </row>
    <row r="4" spans="3:4" ht="23.25" customHeight="1" x14ac:dyDescent="0.35">
      <c r="C4" s="3"/>
      <c r="D4" s="3"/>
    </row>
    <row r="5" spans="3:4" ht="38.25" customHeight="1" x14ac:dyDescent="0.35">
      <c r="C5" s="133" t="s">
        <v>211</v>
      </c>
      <c r="D5" s="133"/>
    </row>
    <row r="6" spans="3:4" ht="8.25" customHeight="1" x14ac:dyDescent="0.35">
      <c r="C6" s="4"/>
      <c r="D6" s="4"/>
    </row>
    <row r="7" spans="3:4" ht="23.25" customHeight="1" x14ac:dyDescent="0.55000000000000004">
      <c r="C7" s="5" t="s">
        <v>5</v>
      </c>
      <c r="D7" s="6"/>
    </row>
    <row r="8" spans="3:4" ht="36.75" customHeight="1" x14ac:dyDescent="0.35">
      <c r="C8" s="134" t="s">
        <v>6</v>
      </c>
      <c r="D8" s="134"/>
    </row>
    <row r="9" spans="3:4" ht="21.75" customHeight="1" x14ac:dyDescent="0.55000000000000004">
      <c r="C9" s="5" t="s">
        <v>7</v>
      </c>
      <c r="D9" s="6"/>
    </row>
    <row r="10" spans="3:4" ht="29.25" customHeight="1" x14ac:dyDescent="0.35">
      <c r="C10" s="134" t="s">
        <v>8</v>
      </c>
      <c r="D10" s="134"/>
    </row>
    <row r="11" spans="3:4" ht="21" x14ac:dyDescent="0.55000000000000004">
      <c r="C11" s="5" t="s">
        <v>9</v>
      </c>
      <c r="D11" s="6"/>
    </row>
    <row r="12" spans="3:4" ht="36.75" customHeight="1" x14ac:dyDescent="0.35">
      <c r="C12" s="134" t="s">
        <v>10</v>
      </c>
      <c r="D12" s="134"/>
    </row>
    <row r="13" spans="3:4" ht="16" x14ac:dyDescent="0.35">
      <c r="C13" s="7"/>
      <c r="D13" s="7"/>
    </row>
  </sheetData>
  <mergeCells count="5">
    <mergeCell ref="C3:D3"/>
    <mergeCell ref="C5:D5"/>
    <mergeCell ref="C8:D8"/>
    <mergeCell ref="C10:D10"/>
    <mergeCell ref="C12:D12"/>
  </mergeCells>
  <pageMargins left="0.7" right="0.7" top="0.75" bottom="0.75" header="0.3" footer="0.3"/>
  <customProperties>
    <customPr name="layoutContexts" r:id="rId1"/>
    <customPr name="TGK_LAUNCHED_SHEET" r:id="rId2"/>
    <customPr name="TGK_ORIGINAL_TEMPLATE_SHEET" r:id="rId3"/>
    <customPr name="TGK_RL_ITEM_ID" r:id="rId4"/>
    <customPr name="TGK_SHEET_ID" r:id="rId5"/>
    <customPr name="TGK_SHEET_POSITION" r:id="rId6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C4CC2-1038-49AE-8FA1-0CFB03F9449E}">
  <dimension ref="A1:X208"/>
  <sheetViews>
    <sheetView showGridLines="0" tabSelected="1" topLeftCell="A57" zoomScale="80" zoomScaleNormal="80" zoomScaleSheetLayoutView="50" workbookViewId="0">
      <selection activeCell="F63" sqref="F63"/>
    </sheetView>
  </sheetViews>
  <sheetFormatPr defaultRowHeight="18" x14ac:dyDescent="0.4"/>
  <cols>
    <col min="1" max="1" width="2.7265625" style="11" customWidth="1"/>
    <col min="2" max="2" width="15" style="11" customWidth="1"/>
    <col min="3" max="3" width="48.81640625" style="11" customWidth="1"/>
    <col min="4" max="6" width="15.6328125" style="11" customWidth="1"/>
    <col min="7" max="20" width="18.6328125" style="11" customWidth="1"/>
    <col min="21" max="21" width="44.26953125" style="11" customWidth="1"/>
    <col min="22" max="24" width="15.7265625" style="11" customWidth="1"/>
    <col min="25" max="25" width="100.7265625" style="11" customWidth="1"/>
    <col min="26" max="16384" width="8.7265625" style="11"/>
  </cols>
  <sheetData>
    <row r="1" spans="2:24" x14ac:dyDescent="0.4"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2:24" x14ac:dyDescent="0.4">
      <c r="C2" s="32" t="s">
        <v>212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2:24" x14ac:dyDescent="0.4"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2:24" x14ac:dyDescent="0.4">
      <c r="B4" s="13"/>
      <c r="C4" s="33" t="s">
        <v>5</v>
      </c>
      <c r="X4" s="12"/>
    </row>
    <row r="5" spans="2:24" x14ac:dyDescent="0.4">
      <c r="B5" s="13"/>
      <c r="C5" s="3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X5" s="12"/>
    </row>
    <row r="6" spans="2:24" x14ac:dyDescent="0.4">
      <c r="B6" s="13"/>
      <c r="C6" s="35"/>
      <c r="X6" s="12"/>
    </row>
    <row r="7" spans="2:24" x14ac:dyDescent="0.4">
      <c r="B7" s="13"/>
      <c r="C7" s="129" t="s">
        <v>11</v>
      </c>
      <c r="H7" s="16"/>
      <c r="I7" s="16"/>
      <c r="X7" s="12"/>
    </row>
    <row r="8" spans="2:24" ht="13" customHeight="1" x14ac:dyDescent="0.4">
      <c r="C8" s="30"/>
      <c r="D8" s="105" t="s">
        <v>213</v>
      </c>
      <c r="E8" s="105" t="s">
        <v>214</v>
      </c>
      <c r="F8" s="106" t="s">
        <v>215</v>
      </c>
      <c r="G8" s="68"/>
      <c r="H8" s="68"/>
      <c r="I8" s="16"/>
      <c r="J8" s="15"/>
      <c r="K8" s="15"/>
      <c r="X8" s="12"/>
    </row>
    <row r="9" spans="2:24" ht="13" customHeight="1" x14ac:dyDescent="0.4">
      <c r="C9" s="122" t="s">
        <v>15</v>
      </c>
      <c r="D9" s="49">
        <v>2</v>
      </c>
      <c r="E9" s="49">
        <v>4</v>
      </c>
      <c r="F9" s="87">
        <v>4</v>
      </c>
      <c r="G9" s="69"/>
      <c r="H9" s="70"/>
      <c r="I9" s="16"/>
      <c r="X9" s="12"/>
    </row>
    <row r="10" spans="2:24" ht="13" customHeight="1" x14ac:dyDescent="0.4">
      <c r="B10" s="13"/>
      <c r="C10" s="95" t="s">
        <v>16</v>
      </c>
      <c r="D10" s="49">
        <v>1.5</v>
      </c>
      <c r="E10" s="49">
        <f>0.5+0.996+0.4737+0.197</f>
        <v>2.1667000000000001</v>
      </c>
      <c r="F10" s="49">
        <f>0.5+0.996+0.4737+0.197</f>
        <v>2.1667000000000001</v>
      </c>
      <c r="G10" s="23"/>
      <c r="H10" s="27"/>
      <c r="I10" s="17"/>
      <c r="X10" s="12"/>
    </row>
    <row r="11" spans="2:24" ht="13" customHeight="1" x14ac:dyDescent="0.4">
      <c r="B11" s="13"/>
      <c r="C11" s="122" t="s">
        <v>17</v>
      </c>
      <c r="D11" s="49">
        <v>3</v>
      </c>
      <c r="E11" s="49">
        <v>3</v>
      </c>
      <c r="F11" s="49">
        <v>3</v>
      </c>
      <c r="G11" s="23"/>
      <c r="H11" s="27"/>
      <c r="I11" s="16"/>
      <c r="X11" s="12"/>
    </row>
    <row r="12" spans="2:24" ht="13" customHeight="1" x14ac:dyDescent="0.4">
      <c r="B12" s="13"/>
      <c r="C12" s="95" t="s">
        <v>16</v>
      </c>
      <c r="D12" s="49">
        <v>21.3</v>
      </c>
      <c r="E12" s="49">
        <v>21.3</v>
      </c>
      <c r="F12" s="49">
        <v>21.3</v>
      </c>
      <c r="G12" s="23"/>
      <c r="H12" s="27"/>
      <c r="I12" s="17"/>
      <c r="X12" s="12"/>
    </row>
    <row r="13" spans="2:24" ht="13" customHeight="1" x14ac:dyDescent="0.4">
      <c r="B13" s="13"/>
      <c r="C13" s="95" t="s">
        <v>18</v>
      </c>
      <c r="D13" s="49">
        <v>56.7</v>
      </c>
      <c r="E13" s="49">
        <v>56.7</v>
      </c>
      <c r="F13" s="49">
        <v>56.7</v>
      </c>
      <c r="G13" s="23"/>
      <c r="H13" s="27"/>
      <c r="I13" s="17"/>
      <c r="X13" s="12"/>
    </row>
    <row r="14" spans="2:24" ht="13" customHeight="1" x14ac:dyDescent="0.4">
      <c r="B14" s="13"/>
      <c r="C14" s="122" t="s">
        <v>19</v>
      </c>
      <c r="D14" s="49">
        <v>4</v>
      </c>
      <c r="E14" s="49">
        <v>5</v>
      </c>
      <c r="F14" s="49">
        <v>5</v>
      </c>
      <c r="G14" s="23"/>
      <c r="H14" s="27"/>
      <c r="I14" s="16"/>
      <c r="X14" s="12"/>
    </row>
    <row r="15" spans="2:24" ht="13" customHeight="1" x14ac:dyDescent="0.4">
      <c r="B15" s="13"/>
      <c r="C15" s="95" t="s">
        <v>18</v>
      </c>
      <c r="D15" s="49">
        <v>74</v>
      </c>
      <c r="E15" s="49">
        <v>95</v>
      </c>
      <c r="F15" s="49">
        <v>95</v>
      </c>
      <c r="G15" s="23"/>
      <c r="H15" s="27"/>
      <c r="I15" s="17"/>
      <c r="X15" s="12"/>
    </row>
    <row r="16" spans="2:24" ht="13" customHeight="1" x14ac:dyDescent="0.4">
      <c r="B16" s="13"/>
      <c r="C16" s="122" t="s">
        <v>20</v>
      </c>
      <c r="D16" s="49">
        <v>1</v>
      </c>
      <c r="E16" s="49">
        <v>1</v>
      </c>
      <c r="F16" s="49">
        <v>1</v>
      </c>
      <c r="G16" s="23"/>
      <c r="H16" s="27"/>
      <c r="I16" s="16"/>
      <c r="X16" s="12"/>
    </row>
    <row r="17" spans="2:24" ht="13" customHeight="1" x14ac:dyDescent="0.4">
      <c r="B17" s="13"/>
      <c r="C17" s="95" t="s">
        <v>16</v>
      </c>
      <c r="D17" s="49">
        <v>6</v>
      </c>
      <c r="E17" s="49">
        <v>6</v>
      </c>
      <c r="F17" s="49">
        <v>11.942</v>
      </c>
      <c r="G17" s="23"/>
      <c r="H17" s="66"/>
      <c r="I17" s="17"/>
      <c r="X17" s="12"/>
    </row>
    <row r="18" spans="2:24" ht="13" customHeight="1" x14ac:dyDescent="0.4">
      <c r="B18" s="13"/>
      <c r="C18" s="95" t="s">
        <v>18</v>
      </c>
      <c r="D18" s="49">
        <v>14</v>
      </c>
      <c r="E18" s="49">
        <v>14</v>
      </c>
      <c r="F18" s="49">
        <v>14</v>
      </c>
      <c r="G18" s="23"/>
      <c r="H18" s="67"/>
      <c r="I18" s="17"/>
      <c r="X18" s="12"/>
    </row>
    <row r="19" spans="2:24" ht="13" customHeight="1" x14ac:dyDescent="0.4">
      <c r="B19" s="13"/>
      <c r="C19" s="95" t="s">
        <v>21</v>
      </c>
      <c r="D19" s="49">
        <v>70000</v>
      </c>
      <c r="E19" s="49">
        <v>70000</v>
      </c>
      <c r="F19" s="49">
        <v>70000</v>
      </c>
      <c r="G19" s="23"/>
      <c r="H19" s="67"/>
      <c r="I19" s="17"/>
      <c r="X19" s="12"/>
    </row>
    <row r="20" spans="2:24" ht="13" customHeight="1" x14ac:dyDescent="0.4">
      <c r="B20" s="13"/>
      <c r="C20" s="122" t="s">
        <v>22</v>
      </c>
      <c r="D20" s="49">
        <v>1</v>
      </c>
      <c r="E20" s="49">
        <v>1</v>
      </c>
      <c r="F20" s="49">
        <v>1</v>
      </c>
      <c r="G20" s="23"/>
      <c r="H20" s="27"/>
      <c r="I20" s="16"/>
      <c r="X20" s="12"/>
    </row>
    <row r="21" spans="2:24" ht="13" customHeight="1" x14ac:dyDescent="0.4">
      <c r="B21" s="13"/>
      <c r="C21" s="95" t="s">
        <v>16</v>
      </c>
      <c r="D21" s="49">
        <v>1</v>
      </c>
      <c r="E21" s="49">
        <v>0.999</v>
      </c>
      <c r="F21" s="49">
        <v>0.999</v>
      </c>
      <c r="G21" s="23"/>
      <c r="H21" s="27"/>
      <c r="I21" s="17"/>
      <c r="X21" s="12"/>
    </row>
    <row r="22" spans="2:24" ht="13" customHeight="1" x14ac:dyDescent="0.4">
      <c r="B22" s="13"/>
      <c r="C22" s="95" t="s">
        <v>23</v>
      </c>
      <c r="D22" s="49">
        <v>15000</v>
      </c>
      <c r="E22" s="49">
        <v>15000</v>
      </c>
      <c r="F22" s="49">
        <v>15000</v>
      </c>
      <c r="G22" s="23"/>
      <c r="H22" s="27"/>
      <c r="I22" s="17"/>
      <c r="X22" s="12"/>
    </row>
    <row r="23" spans="2:24" ht="13" customHeight="1" x14ac:dyDescent="0.4">
      <c r="B23" s="13"/>
      <c r="C23" s="122" t="s">
        <v>24</v>
      </c>
      <c r="D23" s="49">
        <v>1</v>
      </c>
      <c r="E23" s="49">
        <v>1</v>
      </c>
      <c r="F23" s="49">
        <v>1</v>
      </c>
      <c r="G23" s="23"/>
      <c r="H23" s="27"/>
      <c r="I23" s="16"/>
      <c r="X23" s="12"/>
    </row>
    <row r="24" spans="2:24" ht="13" customHeight="1" x14ac:dyDescent="0.4">
      <c r="B24" s="13"/>
      <c r="C24" s="95" t="s">
        <v>25</v>
      </c>
      <c r="D24" s="49"/>
      <c r="E24" s="49"/>
      <c r="F24" s="49">
        <v>600</v>
      </c>
      <c r="G24" s="23"/>
      <c r="H24" s="27"/>
      <c r="I24" s="17"/>
      <c r="X24" s="12"/>
    </row>
    <row r="25" spans="2:24" ht="13" customHeight="1" x14ac:dyDescent="0.4">
      <c r="B25" s="13"/>
      <c r="C25" s="95" t="s">
        <v>23</v>
      </c>
      <c r="D25" s="49">
        <v>30400</v>
      </c>
      <c r="E25" s="49">
        <v>30400</v>
      </c>
      <c r="F25" s="49">
        <v>120000</v>
      </c>
      <c r="G25" s="23"/>
      <c r="H25" s="27"/>
      <c r="I25" s="17"/>
      <c r="X25" s="12"/>
    </row>
    <row r="26" spans="2:24" ht="13" customHeight="1" x14ac:dyDescent="0.4">
      <c r="B26" s="13"/>
      <c r="C26" s="122" t="s">
        <v>26</v>
      </c>
      <c r="D26" s="49">
        <v>1</v>
      </c>
      <c r="E26" s="49">
        <v>1</v>
      </c>
      <c r="F26" s="49">
        <v>1</v>
      </c>
      <c r="G26" s="23"/>
      <c r="H26" s="27"/>
      <c r="I26" s="16"/>
      <c r="X26" s="12"/>
    </row>
    <row r="27" spans="2:24" ht="13" customHeight="1" x14ac:dyDescent="0.4">
      <c r="B27" s="13"/>
      <c r="C27" s="95" t="s">
        <v>16</v>
      </c>
      <c r="D27" s="49">
        <v>1</v>
      </c>
      <c r="E27" s="49">
        <v>1</v>
      </c>
      <c r="F27" s="49">
        <v>1</v>
      </c>
      <c r="G27" s="23"/>
      <c r="H27" s="27"/>
      <c r="I27" s="17"/>
      <c r="X27" s="12"/>
    </row>
    <row r="28" spans="2:24" ht="13" customHeight="1" x14ac:dyDescent="0.4">
      <c r="B28" s="13"/>
      <c r="C28" s="95" t="s">
        <v>18</v>
      </c>
      <c r="D28" s="49">
        <v>5.6</v>
      </c>
      <c r="E28" s="49">
        <v>5.6</v>
      </c>
      <c r="F28" s="49">
        <v>5.6</v>
      </c>
      <c r="G28" s="23"/>
      <c r="H28" s="27"/>
      <c r="I28" s="16"/>
      <c r="X28" s="12"/>
    </row>
    <row r="29" spans="2:24" ht="13" customHeight="1" x14ac:dyDescent="0.4">
      <c r="B29" s="13"/>
      <c r="C29" s="95" t="s">
        <v>23</v>
      </c>
      <c r="D29" s="49">
        <v>14000</v>
      </c>
      <c r="E29" s="49">
        <v>14000</v>
      </c>
      <c r="F29" s="49">
        <v>14000</v>
      </c>
      <c r="G29" s="23"/>
      <c r="H29" s="27"/>
      <c r="I29" s="17"/>
      <c r="X29" s="12"/>
    </row>
    <row r="30" spans="2:24" ht="13" customHeight="1" x14ac:dyDescent="0.4">
      <c r="B30" s="13"/>
      <c r="C30" s="122" t="s">
        <v>27</v>
      </c>
      <c r="D30" s="49">
        <v>1</v>
      </c>
      <c r="E30" s="49">
        <v>1</v>
      </c>
      <c r="F30" s="49">
        <v>1</v>
      </c>
      <c r="G30" s="23"/>
      <c r="H30" s="27"/>
      <c r="X30" s="12"/>
    </row>
    <row r="31" spans="2:24" ht="13" customHeight="1" x14ac:dyDescent="0.4">
      <c r="B31" s="13"/>
      <c r="C31" s="95" t="s">
        <v>23</v>
      </c>
      <c r="D31" s="49">
        <v>90000</v>
      </c>
      <c r="E31" s="49">
        <v>96720</v>
      </c>
      <c r="F31" s="49">
        <v>96720</v>
      </c>
      <c r="G31" s="23"/>
      <c r="H31" s="27"/>
      <c r="I31" s="15"/>
      <c r="J31" s="15"/>
      <c r="X31" s="12"/>
    </row>
    <row r="32" spans="2:24" ht="13" customHeight="1" x14ac:dyDescent="0.4">
      <c r="B32" s="13"/>
      <c r="C32" s="122" t="s">
        <v>28</v>
      </c>
      <c r="D32" s="49">
        <v>2</v>
      </c>
      <c r="E32" s="49">
        <v>2</v>
      </c>
      <c r="F32" s="49">
        <v>2</v>
      </c>
      <c r="G32" s="23"/>
      <c r="H32" s="27"/>
      <c r="I32" s="15"/>
      <c r="J32" s="15"/>
      <c r="X32" s="12"/>
    </row>
    <row r="33" spans="2:24" ht="13" customHeight="1" x14ac:dyDescent="0.4">
      <c r="B33" s="13"/>
      <c r="C33" s="95" t="s">
        <v>29</v>
      </c>
      <c r="D33" s="49">
        <v>1405</v>
      </c>
      <c r="E33" s="49">
        <v>1405</v>
      </c>
      <c r="F33" s="49">
        <v>1405</v>
      </c>
      <c r="G33" s="23"/>
      <c r="H33" s="27"/>
      <c r="X33" s="12"/>
    </row>
    <row r="34" spans="2:24" ht="13" customHeight="1" x14ac:dyDescent="0.4">
      <c r="B34" s="13"/>
      <c r="C34" s="122" t="s">
        <v>233</v>
      </c>
      <c r="D34" s="49">
        <v>1</v>
      </c>
      <c r="E34" s="49">
        <v>1</v>
      </c>
      <c r="F34" s="49">
        <v>1</v>
      </c>
      <c r="X34" s="12"/>
    </row>
    <row r="35" spans="2:24" ht="13" customHeight="1" x14ac:dyDescent="0.4">
      <c r="B35" s="13"/>
      <c r="C35" s="95" t="s">
        <v>234</v>
      </c>
      <c r="D35" s="49">
        <v>0</v>
      </c>
      <c r="E35" s="49">
        <v>0</v>
      </c>
      <c r="F35" s="49">
        <v>0</v>
      </c>
      <c r="X35" s="12"/>
    </row>
    <row r="36" spans="2:24" x14ac:dyDescent="0.4">
      <c r="B36" s="13"/>
      <c r="C36" s="15"/>
      <c r="G36" s="15"/>
      <c r="H36" s="15"/>
      <c r="X36" s="12"/>
    </row>
    <row r="37" spans="2:24" ht="13" customHeight="1" x14ac:dyDescent="0.4">
      <c r="B37" s="13"/>
      <c r="C37" s="15"/>
      <c r="D37" s="105" t="s">
        <v>213</v>
      </c>
      <c r="E37" s="105" t="s">
        <v>214</v>
      </c>
      <c r="F37" s="106" t="s">
        <v>215</v>
      </c>
      <c r="G37" s="68"/>
      <c r="H37" s="68"/>
      <c r="K37" s="19"/>
      <c r="U37" s="19"/>
      <c r="V37" s="19"/>
      <c r="X37" s="12"/>
    </row>
    <row r="38" spans="2:24" ht="13" customHeight="1" x14ac:dyDescent="0.4">
      <c r="B38" s="13"/>
      <c r="C38" s="122" t="s">
        <v>30</v>
      </c>
      <c r="D38" s="45">
        <v>88</v>
      </c>
      <c r="E38" s="45">
        <v>87.811999999999998</v>
      </c>
      <c r="F38" s="84">
        <v>88.02</v>
      </c>
      <c r="G38" s="69"/>
      <c r="H38" s="70"/>
      <c r="K38" s="19"/>
      <c r="U38" s="19"/>
      <c r="V38" s="19"/>
      <c r="X38" s="12"/>
    </row>
    <row r="39" spans="2:24" ht="13" customHeight="1" x14ac:dyDescent="0.4">
      <c r="B39" s="13"/>
      <c r="C39" s="122" t="s">
        <v>231</v>
      </c>
      <c r="D39" s="45">
        <v>1470</v>
      </c>
      <c r="E39" s="45">
        <v>1522</v>
      </c>
      <c r="F39" s="84">
        <v>0</v>
      </c>
      <c r="G39" s="69"/>
      <c r="H39" s="70"/>
      <c r="I39" s="16"/>
      <c r="K39" s="19"/>
      <c r="U39" s="19"/>
      <c r="V39" s="19"/>
      <c r="X39" s="12"/>
    </row>
    <row r="40" spans="2:24" ht="13" customHeight="1" x14ac:dyDescent="0.4">
      <c r="B40" s="13"/>
      <c r="C40" s="122" t="s">
        <v>31</v>
      </c>
      <c r="D40" s="45">
        <v>1041.5070000000001</v>
      </c>
      <c r="E40" s="45">
        <v>1045</v>
      </c>
      <c r="F40" s="84">
        <v>790</v>
      </c>
      <c r="G40" s="69"/>
      <c r="H40" s="71"/>
      <c r="I40" s="16"/>
      <c r="K40" s="19"/>
      <c r="U40" s="19"/>
      <c r="V40" s="19"/>
      <c r="X40" s="12"/>
    </row>
    <row r="41" spans="2:24" x14ac:dyDescent="0.4">
      <c r="B41" s="13"/>
      <c r="C41" s="128" t="s">
        <v>232</v>
      </c>
      <c r="G41" s="69"/>
      <c r="H41" s="20"/>
      <c r="I41" s="16"/>
      <c r="K41" s="19"/>
      <c r="U41" s="19"/>
      <c r="V41" s="19"/>
      <c r="X41" s="12"/>
    </row>
    <row r="42" spans="2:24" x14ac:dyDescent="0.4">
      <c r="B42" s="13"/>
      <c r="C42" s="41" t="s">
        <v>32</v>
      </c>
      <c r="G42" s="72"/>
      <c r="I42" s="16"/>
      <c r="K42" s="19"/>
      <c r="U42" s="19"/>
      <c r="V42" s="19"/>
      <c r="X42" s="12"/>
    </row>
    <row r="43" spans="2:24" ht="13" customHeight="1" x14ac:dyDescent="0.4">
      <c r="B43" s="13"/>
      <c r="C43" s="15"/>
      <c r="D43" s="105" t="s">
        <v>213</v>
      </c>
      <c r="E43" s="105" t="s">
        <v>214</v>
      </c>
      <c r="F43" s="106" t="s">
        <v>215</v>
      </c>
      <c r="G43" s="68"/>
      <c r="H43" s="68"/>
      <c r="I43" s="16"/>
      <c r="K43" s="19"/>
      <c r="U43" s="19"/>
      <c r="V43" s="19"/>
      <c r="X43" s="12"/>
    </row>
    <row r="44" spans="2:24" ht="13" customHeight="1" x14ac:dyDescent="0.4">
      <c r="B44" s="13"/>
      <c r="C44" s="122" t="s">
        <v>33</v>
      </c>
      <c r="D44" s="84">
        <v>91.54</v>
      </c>
      <c r="E44" s="84">
        <v>87.16</v>
      </c>
      <c r="F44" s="84">
        <v>83.9</v>
      </c>
      <c r="G44" s="69"/>
      <c r="H44" s="70"/>
      <c r="K44" s="19"/>
      <c r="U44" s="19"/>
      <c r="V44" s="19"/>
      <c r="X44" s="12"/>
    </row>
    <row r="45" spans="2:24" ht="13" customHeight="1" x14ac:dyDescent="0.4">
      <c r="B45" s="13"/>
      <c r="C45" s="95" t="s">
        <v>34</v>
      </c>
      <c r="D45" s="84">
        <v>0.82989000000000002</v>
      </c>
      <c r="E45" s="84">
        <v>0.91</v>
      </c>
      <c r="F45" s="84">
        <v>0.9</v>
      </c>
      <c r="G45" s="69"/>
      <c r="H45" s="70"/>
      <c r="K45" s="19"/>
      <c r="U45" s="19"/>
      <c r="V45" s="19"/>
      <c r="X45" s="12"/>
    </row>
    <row r="46" spans="2:24" ht="13" customHeight="1" x14ac:dyDescent="0.4">
      <c r="B46" s="13"/>
      <c r="C46" s="95" t="s">
        <v>35</v>
      </c>
      <c r="D46" s="49">
        <v>56</v>
      </c>
      <c r="E46" s="49">
        <v>60</v>
      </c>
      <c r="F46" s="49">
        <v>58.7</v>
      </c>
      <c r="G46" s="69"/>
      <c r="H46" s="70"/>
      <c r="K46" s="19"/>
      <c r="U46" s="19"/>
      <c r="V46" s="19"/>
      <c r="X46" s="12"/>
    </row>
    <row r="47" spans="2:24" ht="13" customHeight="1" x14ac:dyDescent="0.4">
      <c r="B47" s="13"/>
      <c r="C47" s="95" t="s">
        <v>235</v>
      </c>
      <c r="D47" s="49">
        <v>35</v>
      </c>
      <c r="E47" s="49">
        <v>19</v>
      </c>
      <c r="F47" s="49">
        <v>19.5</v>
      </c>
      <c r="G47" s="69"/>
      <c r="H47" s="70"/>
      <c r="K47" s="19"/>
      <c r="U47" s="19"/>
      <c r="V47" s="19"/>
      <c r="X47" s="12"/>
    </row>
    <row r="48" spans="2:24" ht="13" customHeight="1" x14ac:dyDescent="0.4">
      <c r="B48" s="13"/>
      <c r="C48" s="95" t="s">
        <v>36</v>
      </c>
      <c r="D48" s="49" t="s">
        <v>242</v>
      </c>
      <c r="E48" s="49">
        <v>7</v>
      </c>
      <c r="F48" s="49">
        <v>4.9000000000000004</v>
      </c>
      <c r="G48" s="69"/>
      <c r="H48" s="70"/>
      <c r="K48" s="19"/>
      <c r="U48" s="19"/>
      <c r="V48" s="19"/>
      <c r="X48" s="12"/>
    </row>
    <row r="49" spans="2:24" ht="13" customHeight="1" x14ac:dyDescent="0.4">
      <c r="B49" s="13"/>
      <c r="C49" s="122" t="s">
        <v>37</v>
      </c>
      <c r="D49" s="49">
        <f>SUM(D50:D52)</f>
        <v>164.64999999999998</v>
      </c>
      <c r="E49" s="49">
        <f>SUM(E50:E52)</f>
        <v>175.38</v>
      </c>
      <c r="F49" s="49">
        <f>SUM(F50:F52)</f>
        <v>182.083</v>
      </c>
      <c r="G49" s="69"/>
      <c r="H49" s="70"/>
      <c r="K49" s="19"/>
      <c r="U49" s="19"/>
      <c r="V49" s="19"/>
      <c r="X49" s="12"/>
    </row>
    <row r="50" spans="2:24" ht="13" customHeight="1" x14ac:dyDescent="0.4">
      <c r="B50" s="13"/>
      <c r="C50" s="95" t="s">
        <v>35</v>
      </c>
      <c r="D50" s="49">
        <v>65.69</v>
      </c>
      <c r="E50" s="49">
        <v>72</v>
      </c>
      <c r="F50" s="49">
        <v>64.582999999999998</v>
      </c>
      <c r="G50" s="69"/>
      <c r="H50" s="70"/>
      <c r="K50" s="19"/>
      <c r="U50" s="19"/>
      <c r="V50" s="19"/>
      <c r="X50" s="12"/>
    </row>
    <row r="51" spans="2:24" ht="13" customHeight="1" x14ac:dyDescent="0.4">
      <c r="B51" s="13"/>
      <c r="C51" s="95" t="s">
        <v>38</v>
      </c>
      <c r="D51" s="49">
        <v>33.69</v>
      </c>
      <c r="E51" s="49">
        <v>37.840000000000003</v>
      </c>
      <c r="F51" s="49">
        <v>33.5</v>
      </c>
      <c r="G51" s="69"/>
      <c r="H51" s="70"/>
      <c r="K51" s="19"/>
      <c r="U51" s="19"/>
      <c r="V51" s="19"/>
      <c r="X51" s="12"/>
    </row>
    <row r="52" spans="2:24" ht="13" customHeight="1" x14ac:dyDescent="0.4">
      <c r="B52" s="13"/>
      <c r="C52" s="95" t="s">
        <v>206</v>
      </c>
      <c r="D52" s="49">
        <v>65.27</v>
      </c>
      <c r="E52" s="49">
        <v>65.540000000000006</v>
      </c>
      <c r="F52" s="49">
        <v>84</v>
      </c>
      <c r="G52" s="69"/>
      <c r="H52" s="71"/>
      <c r="K52" s="19"/>
      <c r="U52" s="19"/>
      <c r="V52" s="19"/>
      <c r="X52" s="12"/>
    </row>
    <row r="53" spans="2:24" x14ac:dyDescent="0.4">
      <c r="B53" s="13"/>
      <c r="C53" s="128" t="s">
        <v>236</v>
      </c>
      <c r="D53" s="20"/>
      <c r="E53" s="20"/>
      <c r="F53" s="69"/>
      <c r="G53" s="70"/>
      <c r="H53" s="73"/>
      <c r="I53" s="24"/>
    </row>
    <row r="54" spans="2:24" x14ac:dyDescent="0.4">
      <c r="C54" s="41" t="s">
        <v>216</v>
      </c>
      <c r="D54" s="36"/>
      <c r="E54" s="36"/>
      <c r="F54" s="69"/>
      <c r="G54" s="20"/>
      <c r="H54" s="20"/>
    </row>
    <row r="55" spans="2:24" ht="15.5" customHeight="1" x14ac:dyDescent="0.4">
      <c r="C55" s="15"/>
      <c r="D55" s="123" t="s">
        <v>41</v>
      </c>
      <c r="E55" s="123" t="s">
        <v>42</v>
      </c>
      <c r="F55" s="69"/>
      <c r="G55" s="68"/>
      <c r="H55" s="20"/>
    </row>
    <row r="56" spans="2:24" ht="15.5" customHeight="1" x14ac:dyDescent="0.4">
      <c r="C56" s="122" t="s">
        <v>43</v>
      </c>
      <c r="D56" s="45">
        <v>72</v>
      </c>
      <c r="E56" s="45">
        <v>64.582999999999998</v>
      </c>
      <c r="F56" s="69"/>
      <c r="G56" s="70"/>
      <c r="H56" s="73"/>
      <c r="I56" s="24"/>
      <c r="K56" s="15"/>
    </row>
    <row r="57" spans="2:24" ht="15.5" customHeight="1" x14ac:dyDescent="0.4">
      <c r="C57" s="122" t="s">
        <v>44</v>
      </c>
      <c r="D57" s="84">
        <v>50</v>
      </c>
      <c r="E57" s="84">
        <v>68</v>
      </c>
      <c r="F57" s="69"/>
      <c r="G57" s="70"/>
      <c r="H57" s="73"/>
      <c r="I57" s="24"/>
    </row>
    <row r="58" spans="2:24" ht="15.5" customHeight="1" x14ac:dyDescent="0.4">
      <c r="C58" s="122" t="s">
        <v>45</v>
      </c>
      <c r="D58" s="84">
        <v>16</v>
      </c>
      <c r="E58" s="84">
        <v>16</v>
      </c>
      <c r="F58" s="69"/>
      <c r="G58" s="70"/>
      <c r="H58" s="73"/>
      <c r="I58" s="24"/>
    </row>
    <row r="59" spans="2:24" ht="15.5" customHeight="1" x14ac:dyDescent="0.4">
      <c r="C59" s="122" t="s">
        <v>46</v>
      </c>
      <c r="D59" s="84">
        <v>38</v>
      </c>
      <c r="E59" s="84">
        <v>32.923999999999999</v>
      </c>
      <c r="F59" s="69"/>
      <c r="G59" s="70"/>
      <c r="H59" s="73"/>
      <c r="I59" s="24"/>
    </row>
    <row r="60" spans="2:24" x14ac:dyDescent="0.4">
      <c r="C60" s="37"/>
      <c r="D60" s="22"/>
      <c r="E60" s="63"/>
      <c r="F60" s="64"/>
      <c r="G60" s="74"/>
      <c r="H60" s="75"/>
    </row>
    <row r="61" spans="2:24" ht="14.5" customHeight="1" x14ac:dyDescent="0.4">
      <c r="C61" s="41" t="s">
        <v>208</v>
      </c>
      <c r="E61" s="24"/>
      <c r="F61" s="64"/>
      <c r="G61" s="74"/>
      <c r="H61" s="20"/>
    </row>
    <row r="62" spans="2:24" ht="14.5" customHeight="1" x14ac:dyDescent="0.4">
      <c r="C62" s="15"/>
      <c r="D62" s="105" t="s">
        <v>213</v>
      </c>
      <c r="E62" s="105" t="s">
        <v>214</v>
      </c>
      <c r="F62" s="106" t="s">
        <v>215</v>
      </c>
      <c r="G62" s="68"/>
      <c r="H62" s="68"/>
      <c r="I62" s="15"/>
      <c r="J62" s="15"/>
      <c r="K62" s="15"/>
    </row>
    <row r="63" spans="2:24" ht="14.5" customHeight="1" x14ac:dyDescent="0.4">
      <c r="C63" s="122" t="s">
        <v>50</v>
      </c>
      <c r="D63" s="45">
        <v>85577.83</v>
      </c>
      <c r="E63" s="45">
        <v>85302.010999999999</v>
      </c>
      <c r="F63" s="84">
        <v>79333</v>
      </c>
      <c r="G63" s="69"/>
      <c r="H63" s="20"/>
    </row>
    <row r="64" spans="2:24" ht="14.5" customHeight="1" x14ac:dyDescent="0.4">
      <c r="C64" s="122" t="s">
        <v>47</v>
      </c>
      <c r="D64" s="45">
        <v>75.11</v>
      </c>
      <c r="E64" s="45">
        <v>62.01</v>
      </c>
      <c r="F64" s="84">
        <v>49.2</v>
      </c>
      <c r="G64" s="69"/>
      <c r="H64" s="70"/>
    </row>
    <row r="65" spans="1:23" ht="14.5" customHeight="1" x14ac:dyDescent="0.4">
      <c r="C65" s="122" t="s">
        <v>48</v>
      </c>
      <c r="D65" s="45">
        <v>5.27</v>
      </c>
      <c r="E65" s="45">
        <v>1.97</v>
      </c>
      <c r="F65" s="84">
        <v>1.6</v>
      </c>
      <c r="G65" s="76"/>
      <c r="H65" s="70"/>
      <c r="I65" s="15"/>
      <c r="J65" s="15"/>
      <c r="K65" s="15"/>
    </row>
    <row r="66" spans="1:23" ht="14.5" customHeight="1" x14ac:dyDescent="0.4">
      <c r="C66" s="122" t="s">
        <v>49</v>
      </c>
      <c r="D66" s="45">
        <v>0.67</v>
      </c>
      <c r="E66" s="45">
        <v>0.19</v>
      </c>
      <c r="F66" s="84">
        <v>0.1</v>
      </c>
      <c r="G66" s="76"/>
      <c r="H66" s="70"/>
      <c r="I66" s="15"/>
      <c r="J66" s="15"/>
      <c r="K66" s="15"/>
    </row>
    <row r="67" spans="1:23" ht="24" customHeight="1" x14ac:dyDescent="0.4">
      <c r="C67" s="41" t="s">
        <v>207</v>
      </c>
      <c r="D67" s="26"/>
      <c r="E67" s="26"/>
      <c r="F67" s="26"/>
      <c r="G67" s="69"/>
      <c r="H67" s="70"/>
      <c r="I67" s="15"/>
      <c r="J67" s="15"/>
      <c r="K67" s="15"/>
    </row>
    <row r="68" spans="1:23" ht="15.5" customHeight="1" x14ac:dyDescent="0.4">
      <c r="C68" s="21"/>
      <c r="D68" s="105" t="s">
        <v>213</v>
      </c>
      <c r="E68" s="105" t="s">
        <v>214</v>
      </c>
      <c r="F68" s="106" t="s">
        <v>215</v>
      </c>
      <c r="I68" s="15"/>
      <c r="J68" s="15"/>
      <c r="K68" s="15"/>
    </row>
    <row r="69" spans="1:23" ht="15.5" customHeight="1" x14ac:dyDescent="0.4">
      <c r="C69" s="122" t="s">
        <v>51</v>
      </c>
      <c r="D69" s="45">
        <v>351</v>
      </c>
      <c r="E69" s="45">
        <v>409</v>
      </c>
      <c r="F69" s="45">
        <v>380</v>
      </c>
    </row>
    <row r="70" spans="1:23" ht="15.5" customHeight="1" x14ac:dyDescent="0.4">
      <c r="C70" s="122" t="s">
        <v>52</v>
      </c>
      <c r="D70" s="45">
        <v>5355</v>
      </c>
      <c r="E70" s="45">
        <v>8559</v>
      </c>
      <c r="F70" s="45">
        <v>7265</v>
      </c>
      <c r="I70" s="15"/>
      <c r="J70" s="15"/>
      <c r="K70" s="15"/>
    </row>
    <row r="71" spans="1:23" ht="15.5" customHeight="1" x14ac:dyDescent="0.4">
      <c r="B71" s="28"/>
      <c r="C71" s="122" t="s">
        <v>53</v>
      </c>
      <c r="D71" s="45">
        <v>6040</v>
      </c>
      <c r="E71" s="45">
        <v>4037</v>
      </c>
      <c r="F71" s="45">
        <v>4961</v>
      </c>
      <c r="I71" s="15"/>
      <c r="J71" s="15"/>
      <c r="K71" s="15"/>
    </row>
    <row r="72" spans="1:23" ht="15.5" customHeight="1" x14ac:dyDescent="0.4">
      <c r="B72" s="28"/>
      <c r="C72" s="122" t="s">
        <v>209</v>
      </c>
      <c r="D72" s="45">
        <v>42961</v>
      </c>
      <c r="E72" s="45">
        <v>75045</v>
      </c>
      <c r="F72" s="45">
        <v>90042</v>
      </c>
    </row>
    <row r="73" spans="1:23" ht="15.5" customHeight="1" x14ac:dyDescent="0.4">
      <c r="C73" s="122" t="s">
        <v>219</v>
      </c>
      <c r="D73" s="46">
        <v>13542.238797319</v>
      </c>
      <c r="E73" s="46">
        <v>14964</v>
      </c>
      <c r="F73" s="46">
        <v>17459</v>
      </c>
    </row>
    <row r="74" spans="1:23" ht="15.5" customHeight="1" x14ac:dyDescent="0.4">
      <c r="C74" s="122" t="s">
        <v>54</v>
      </c>
      <c r="D74" s="117" t="s">
        <v>217</v>
      </c>
      <c r="E74" s="117" t="s">
        <v>217</v>
      </c>
      <c r="F74" s="49">
        <v>73832.800000000003</v>
      </c>
    </row>
    <row r="76" spans="1:23" x14ac:dyDescent="0.4">
      <c r="C76" s="15"/>
    </row>
    <row r="77" spans="1:23" s="30" customFormat="1" x14ac:dyDescent="0.4">
      <c r="C77" s="110" t="s">
        <v>55</v>
      </c>
      <c r="P77" s="11"/>
      <c r="Q77" s="11"/>
      <c r="R77" s="11"/>
      <c r="S77" s="20"/>
      <c r="T77" s="11"/>
      <c r="U77" s="11"/>
      <c r="V77" s="11"/>
      <c r="W77" s="11"/>
    </row>
    <row r="78" spans="1:23" x14ac:dyDescent="0.4">
      <c r="A78" s="30"/>
      <c r="B78" s="30"/>
      <c r="C78" s="41" t="s">
        <v>56</v>
      </c>
      <c r="D78" s="135" t="s">
        <v>57</v>
      </c>
      <c r="E78" s="136"/>
      <c r="F78" s="135" t="s">
        <v>58</v>
      </c>
      <c r="G78" s="136"/>
      <c r="H78" s="135" t="s">
        <v>57</v>
      </c>
      <c r="I78" s="136"/>
      <c r="J78" s="135" t="s">
        <v>58</v>
      </c>
      <c r="K78" s="136"/>
      <c r="L78" s="135" t="s">
        <v>57</v>
      </c>
      <c r="M78" s="136"/>
      <c r="N78" s="135" t="s">
        <v>58</v>
      </c>
      <c r="O78" s="136"/>
    </row>
    <row r="79" spans="1:23" ht="19" customHeight="1" x14ac:dyDescent="0.4">
      <c r="D79" s="121">
        <v>2023</v>
      </c>
      <c r="E79" s="121">
        <v>2023</v>
      </c>
      <c r="F79" s="121">
        <v>2023</v>
      </c>
      <c r="G79" s="121">
        <v>2023</v>
      </c>
      <c r="H79" s="121">
        <v>2024</v>
      </c>
      <c r="I79" s="121">
        <v>2024</v>
      </c>
      <c r="J79" s="121">
        <v>2024</v>
      </c>
      <c r="K79" s="121">
        <v>2024</v>
      </c>
      <c r="L79" s="121">
        <v>2025</v>
      </c>
      <c r="M79" s="121">
        <v>2025</v>
      </c>
      <c r="N79" s="121">
        <v>2025</v>
      </c>
      <c r="O79" s="121">
        <v>2025</v>
      </c>
    </row>
    <row r="80" spans="1:23" x14ac:dyDescent="0.4">
      <c r="C80" s="15"/>
      <c r="D80" s="121" t="s">
        <v>63</v>
      </c>
      <c r="E80" s="121" t="s">
        <v>64</v>
      </c>
      <c r="F80" s="121" t="s">
        <v>63</v>
      </c>
      <c r="G80" s="121" t="s">
        <v>64</v>
      </c>
      <c r="H80" s="121" t="s">
        <v>63</v>
      </c>
      <c r="I80" s="121" t="s">
        <v>64</v>
      </c>
      <c r="J80" s="121" t="s">
        <v>63</v>
      </c>
      <c r="K80" s="121" t="s">
        <v>64</v>
      </c>
      <c r="L80" s="121" t="s">
        <v>63</v>
      </c>
      <c r="M80" s="121" t="s">
        <v>64</v>
      </c>
      <c r="N80" s="121" t="s">
        <v>63</v>
      </c>
      <c r="O80" s="121" t="s">
        <v>64</v>
      </c>
    </row>
    <row r="81" spans="3:15" x14ac:dyDescent="0.4">
      <c r="C81" s="122" t="s">
        <v>65</v>
      </c>
      <c r="D81" s="46">
        <v>9765.31</v>
      </c>
      <c r="E81" s="46"/>
      <c r="F81" s="46">
        <v>21062</v>
      </c>
      <c r="G81" s="45"/>
      <c r="H81" s="45">
        <v>10256</v>
      </c>
      <c r="I81" s="45">
        <v>31.1</v>
      </c>
      <c r="J81" s="45">
        <v>22286</v>
      </c>
      <c r="K81" s="45">
        <v>26.9</v>
      </c>
      <c r="L81" s="125">
        <v>9621</v>
      </c>
      <c r="M81" s="125">
        <v>30.524999999999999</v>
      </c>
      <c r="N81" s="125">
        <v>21759</v>
      </c>
      <c r="O81" s="103">
        <v>26.658999999999999</v>
      </c>
    </row>
    <row r="82" spans="3:15" x14ac:dyDescent="0.4">
      <c r="C82" s="122" t="s">
        <v>66</v>
      </c>
      <c r="D82" s="46">
        <v>4969.28</v>
      </c>
      <c r="E82" s="46"/>
      <c r="F82" s="46">
        <v>8608</v>
      </c>
      <c r="G82" s="45"/>
      <c r="H82" s="45">
        <v>4772</v>
      </c>
      <c r="I82" s="45">
        <v>14.5</v>
      </c>
      <c r="J82" s="45">
        <v>9472</v>
      </c>
      <c r="K82" s="45">
        <v>11.4</v>
      </c>
      <c r="L82" s="125">
        <v>4526</v>
      </c>
      <c r="M82" s="125">
        <v>14.361000000000001</v>
      </c>
      <c r="N82" s="125">
        <v>9054</v>
      </c>
      <c r="O82" s="103">
        <v>11.093</v>
      </c>
    </row>
    <row r="83" spans="3:15" x14ac:dyDescent="0.4">
      <c r="C83" s="122" t="s">
        <v>67</v>
      </c>
      <c r="D83" s="46">
        <v>950</v>
      </c>
      <c r="E83" s="46"/>
      <c r="F83" s="46">
        <v>4235</v>
      </c>
      <c r="G83" s="45"/>
      <c r="H83" s="45">
        <v>1199</v>
      </c>
      <c r="I83" s="45">
        <v>3.6</v>
      </c>
      <c r="J83" s="45">
        <v>4976</v>
      </c>
      <c r="K83" s="45">
        <v>6</v>
      </c>
      <c r="L83" s="125">
        <v>1179</v>
      </c>
      <c r="M83" s="125">
        <v>3.742</v>
      </c>
      <c r="N83" s="125">
        <v>4893</v>
      </c>
      <c r="O83" s="103">
        <v>5.9950000000000001</v>
      </c>
    </row>
    <row r="84" spans="3:15" x14ac:dyDescent="0.4">
      <c r="C84" s="122" t="s">
        <v>68</v>
      </c>
      <c r="D84" s="46">
        <v>2436</v>
      </c>
      <c r="E84" s="46"/>
      <c r="F84" s="46">
        <v>4815</v>
      </c>
      <c r="G84" s="45"/>
      <c r="H84" s="45">
        <v>2824</v>
      </c>
      <c r="I84" s="45">
        <v>8.6</v>
      </c>
      <c r="J84" s="45">
        <v>4918</v>
      </c>
      <c r="K84" s="45">
        <v>5.9</v>
      </c>
      <c r="L84" s="125">
        <v>2893</v>
      </c>
      <c r="M84" s="125">
        <v>9.1790000000000003</v>
      </c>
      <c r="N84" s="125">
        <v>6068</v>
      </c>
      <c r="O84" s="103">
        <v>7.4340000000000002</v>
      </c>
    </row>
    <row r="85" spans="3:15" x14ac:dyDescent="0.4">
      <c r="C85" s="122" t="s">
        <v>69</v>
      </c>
      <c r="D85" s="46">
        <v>4032</v>
      </c>
      <c r="E85" s="46"/>
      <c r="F85" s="46">
        <v>8697.7000000000007</v>
      </c>
      <c r="G85" s="45"/>
      <c r="H85" s="45">
        <v>3968</v>
      </c>
      <c r="I85" s="45">
        <v>12</v>
      </c>
      <c r="J85" s="45">
        <v>9112</v>
      </c>
      <c r="K85" s="45">
        <v>11</v>
      </c>
      <c r="L85" s="125">
        <v>3826</v>
      </c>
      <c r="M85" s="125">
        <v>12.141</v>
      </c>
      <c r="N85" s="125">
        <v>8872</v>
      </c>
      <c r="O85" s="103">
        <v>10.869</v>
      </c>
    </row>
    <row r="86" spans="3:15" x14ac:dyDescent="0.4">
      <c r="C86" s="122" t="s">
        <v>238</v>
      </c>
      <c r="D86" s="46">
        <v>238</v>
      </c>
      <c r="E86" s="46"/>
      <c r="F86" s="46">
        <v>778.6</v>
      </c>
      <c r="G86" s="45"/>
      <c r="H86" s="45">
        <v>238</v>
      </c>
      <c r="I86" s="45">
        <v>0.7</v>
      </c>
      <c r="J86" s="45">
        <v>912</v>
      </c>
      <c r="K86" s="45">
        <v>1.1000000000000001</v>
      </c>
      <c r="L86" s="125">
        <v>250</v>
      </c>
      <c r="M86" s="125">
        <v>0.79400000000000004</v>
      </c>
      <c r="N86" s="125">
        <v>987</v>
      </c>
      <c r="O86" s="103">
        <v>1.2090000000000001</v>
      </c>
    </row>
    <row r="87" spans="3:15" x14ac:dyDescent="0.4">
      <c r="C87" s="122" t="s">
        <v>70</v>
      </c>
      <c r="D87" s="46">
        <v>783</v>
      </c>
      <c r="E87" s="46"/>
      <c r="F87" s="46">
        <v>5062</v>
      </c>
      <c r="G87" s="45"/>
      <c r="H87" s="45">
        <v>790</v>
      </c>
      <c r="I87" s="45">
        <v>2.4</v>
      </c>
      <c r="J87" s="45">
        <v>4483</v>
      </c>
      <c r="K87" s="45">
        <v>5.4</v>
      </c>
      <c r="L87" s="125">
        <v>894</v>
      </c>
      <c r="M87" s="125">
        <v>2.8359999999999999</v>
      </c>
      <c r="N87" s="125">
        <v>3777</v>
      </c>
      <c r="O87" s="103">
        <v>4.6269999999999998</v>
      </c>
    </row>
    <row r="88" spans="3:15" x14ac:dyDescent="0.4">
      <c r="C88" s="122" t="s">
        <v>71</v>
      </c>
      <c r="D88" s="46">
        <v>349</v>
      </c>
      <c r="E88" s="46"/>
      <c r="F88" s="46">
        <v>828</v>
      </c>
      <c r="G88" s="45"/>
      <c r="H88" s="45">
        <v>349</v>
      </c>
      <c r="I88" s="45">
        <v>1.1000000000000001</v>
      </c>
      <c r="J88" s="45">
        <v>927</v>
      </c>
      <c r="K88" s="45">
        <v>1.1000000000000001</v>
      </c>
      <c r="L88" s="125">
        <v>327</v>
      </c>
      <c r="M88" s="125">
        <v>1.036</v>
      </c>
      <c r="N88" s="125">
        <v>1058</v>
      </c>
      <c r="O88" s="103">
        <v>1.296</v>
      </c>
    </row>
    <row r="89" spans="3:15" x14ac:dyDescent="0.4">
      <c r="C89" s="122" t="s">
        <v>239</v>
      </c>
      <c r="D89" s="46">
        <v>54</v>
      </c>
      <c r="E89" s="46"/>
      <c r="F89" s="46">
        <v>171</v>
      </c>
      <c r="G89" s="45"/>
      <c r="H89" s="45">
        <v>52</v>
      </c>
      <c r="I89" s="45">
        <v>0.2</v>
      </c>
      <c r="J89" s="45">
        <v>192</v>
      </c>
      <c r="K89" s="45">
        <v>0.2</v>
      </c>
      <c r="L89" s="125">
        <v>53</v>
      </c>
      <c r="M89" s="125">
        <v>0.16700000000000001</v>
      </c>
      <c r="N89" s="125">
        <v>189</v>
      </c>
      <c r="O89" s="103">
        <v>0.23200000000000001</v>
      </c>
    </row>
    <row r="90" spans="3:15" x14ac:dyDescent="0.4">
      <c r="C90" s="122" t="s">
        <v>240</v>
      </c>
      <c r="D90" s="46">
        <v>1397</v>
      </c>
      <c r="E90" s="46"/>
      <c r="F90" s="46">
        <v>5904</v>
      </c>
      <c r="G90" s="45"/>
      <c r="H90" s="45">
        <v>1420</v>
      </c>
      <c r="I90" s="45">
        <v>4.3</v>
      </c>
      <c r="J90" s="45">
        <v>7277</v>
      </c>
      <c r="K90" s="45">
        <v>8.8000000000000007</v>
      </c>
      <c r="L90" s="125">
        <v>1570</v>
      </c>
      <c r="M90" s="125">
        <v>4.9820000000000002</v>
      </c>
      <c r="N90" s="125">
        <v>6412</v>
      </c>
      <c r="O90" s="103">
        <v>7.8559999999999999</v>
      </c>
    </row>
    <row r="91" spans="3:15" x14ac:dyDescent="0.4">
      <c r="C91" s="122" t="s">
        <v>237</v>
      </c>
      <c r="D91" s="46">
        <v>24973.59</v>
      </c>
      <c r="E91" s="46">
        <v>77.910993947713237</v>
      </c>
      <c r="F91" s="46">
        <v>60161.299999999996</v>
      </c>
      <c r="G91" s="45">
        <v>79.182526520834969</v>
      </c>
      <c r="H91" s="46">
        <v>25868</v>
      </c>
      <c r="I91" s="46">
        <v>78.452066842568158</v>
      </c>
      <c r="J91" s="46">
        <v>64555</v>
      </c>
      <c r="K91" s="46">
        <v>77.796791959411422</v>
      </c>
      <c r="L91" s="125">
        <v>25139</v>
      </c>
      <c r="M91" s="125">
        <v>79.763302344766316</v>
      </c>
      <c r="N91" s="125">
        <v>63069</v>
      </c>
      <c r="O91" s="125">
        <v>77.272448817064657</v>
      </c>
    </row>
    <row r="92" spans="3:15" x14ac:dyDescent="0.4">
      <c r="C92" s="122" t="s">
        <v>241</v>
      </c>
      <c r="D92" s="46">
        <v>32054</v>
      </c>
      <c r="E92" s="46"/>
      <c r="F92" s="46">
        <v>75978</v>
      </c>
      <c r="G92" s="45"/>
      <c r="H92" s="46">
        <v>32973</v>
      </c>
      <c r="I92" s="46"/>
      <c r="J92" s="46">
        <v>82979</v>
      </c>
      <c r="K92" s="46"/>
      <c r="L92" s="125">
        <v>31517</v>
      </c>
      <c r="M92" s="125"/>
      <c r="N92" s="125">
        <v>81619</v>
      </c>
      <c r="O92" s="125"/>
    </row>
    <row r="95" spans="3:15" x14ac:dyDescent="0.4">
      <c r="H95" s="20"/>
      <c r="I95" s="15"/>
      <c r="J95" s="15"/>
    </row>
    <row r="96" spans="3:15" x14ac:dyDescent="0.4">
      <c r="H96" s="20"/>
      <c r="I96" s="15"/>
      <c r="J96" s="15"/>
    </row>
    <row r="97" spans="3:8" x14ac:dyDescent="0.4">
      <c r="H97" s="78"/>
    </row>
    <row r="98" spans="3:8" x14ac:dyDescent="0.4">
      <c r="C98" s="41" t="s">
        <v>72</v>
      </c>
      <c r="H98" s="78"/>
    </row>
    <row r="99" spans="3:8" x14ac:dyDescent="0.4">
      <c r="D99" s="121" t="s">
        <v>213</v>
      </c>
      <c r="E99" s="121" t="s">
        <v>214</v>
      </c>
      <c r="F99" s="121" t="s">
        <v>215</v>
      </c>
      <c r="H99" s="79"/>
    </row>
    <row r="100" spans="3:8" x14ac:dyDescent="0.4">
      <c r="C100" s="94" t="s">
        <v>73</v>
      </c>
      <c r="D100" s="49">
        <v>108032</v>
      </c>
      <c r="E100" s="49">
        <v>115952</v>
      </c>
      <c r="F100" s="125">
        <v>113137</v>
      </c>
      <c r="H100" s="70"/>
    </row>
    <row r="101" spans="3:8" x14ac:dyDescent="0.4">
      <c r="C101" s="95" t="s">
        <v>74</v>
      </c>
      <c r="D101" s="60">
        <v>0.78800000000000003</v>
      </c>
      <c r="E101" s="60">
        <v>0.78</v>
      </c>
      <c r="F101" s="126">
        <v>0.77969999999999995</v>
      </c>
      <c r="H101" s="70"/>
    </row>
    <row r="102" spans="3:8" x14ac:dyDescent="0.4">
      <c r="C102" s="95" t="s">
        <v>75</v>
      </c>
      <c r="D102" s="60">
        <v>0.21199999999999999</v>
      </c>
      <c r="E102" s="60">
        <v>0.22</v>
      </c>
      <c r="F102" s="126">
        <v>0.2203</v>
      </c>
      <c r="H102" s="70"/>
    </row>
    <row r="103" spans="3:8" x14ac:dyDescent="0.4">
      <c r="F103" s="20"/>
      <c r="H103" s="20"/>
    </row>
    <row r="104" spans="3:8" x14ac:dyDescent="0.4">
      <c r="H104" s="20"/>
    </row>
    <row r="105" spans="3:8" x14ac:dyDescent="0.4">
      <c r="C105" s="41" t="s">
        <v>218</v>
      </c>
      <c r="G105" s="70"/>
      <c r="H105" s="20"/>
    </row>
    <row r="106" spans="3:8" ht="15" customHeight="1" x14ac:dyDescent="0.4">
      <c r="D106" s="121" t="s">
        <v>213</v>
      </c>
      <c r="E106" s="121" t="s">
        <v>214</v>
      </c>
      <c r="F106" s="121" t="s">
        <v>215</v>
      </c>
      <c r="G106" s="70"/>
      <c r="H106" s="79"/>
    </row>
    <row r="107" spans="3:8" ht="15" customHeight="1" x14ac:dyDescent="0.4">
      <c r="C107" s="95" t="s">
        <v>76</v>
      </c>
      <c r="D107" s="49">
        <v>74619</v>
      </c>
      <c r="E107" s="49">
        <v>69485</v>
      </c>
      <c r="F107" s="103">
        <v>58680</v>
      </c>
      <c r="G107" s="70"/>
      <c r="H107" s="70"/>
    </row>
    <row r="108" spans="3:8" ht="15" customHeight="1" x14ac:dyDescent="0.4">
      <c r="C108" s="95" t="s">
        <v>220</v>
      </c>
      <c r="D108" s="49">
        <v>14024</v>
      </c>
      <c r="E108" s="49">
        <v>14084</v>
      </c>
      <c r="F108" s="103">
        <v>14640</v>
      </c>
      <c r="G108" s="70"/>
      <c r="H108" s="70"/>
    </row>
    <row r="109" spans="3:8" ht="15" customHeight="1" x14ac:dyDescent="0.4">
      <c r="C109" s="95" t="s">
        <v>221</v>
      </c>
      <c r="D109" s="49">
        <v>43246.012999999999</v>
      </c>
      <c r="E109" s="49">
        <v>33891</v>
      </c>
      <c r="F109" s="103">
        <v>60584</v>
      </c>
      <c r="G109" s="70"/>
      <c r="H109" s="70"/>
    </row>
    <row r="110" spans="3:8" ht="15" customHeight="1" x14ac:dyDescent="0.4">
      <c r="C110" s="95" t="s">
        <v>77</v>
      </c>
      <c r="D110" s="49">
        <v>49808.15</v>
      </c>
      <c r="E110" s="49">
        <v>74439</v>
      </c>
      <c r="F110" s="103">
        <v>77237</v>
      </c>
      <c r="G110" s="70"/>
      <c r="H110" s="70"/>
    </row>
    <row r="111" spans="3:8" ht="15" customHeight="1" x14ac:dyDescent="0.4">
      <c r="C111" s="94" t="s">
        <v>130</v>
      </c>
      <c r="D111" s="49">
        <f>SUM(D106:D108)</f>
        <v>88643</v>
      </c>
      <c r="E111" s="49">
        <f>SUM(E106:E108)</f>
        <v>83569</v>
      </c>
      <c r="F111" s="103">
        <f>SUM(F106:F108)</f>
        <v>73320</v>
      </c>
      <c r="G111" s="70"/>
      <c r="H111" s="20"/>
    </row>
    <row r="112" spans="3:8" s="20" customFormat="1" x14ac:dyDescent="0.4">
      <c r="C112" s="80"/>
      <c r="D112" s="81"/>
      <c r="E112" s="81"/>
      <c r="F112" s="81"/>
      <c r="G112" s="70"/>
    </row>
    <row r="113" spans="3:8" ht="14" customHeight="1" x14ac:dyDescent="0.4">
      <c r="C113" s="41" t="s">
        <v>224</v>
      </c>
      <c r="G113" s="70"/>
      <c r="H113" s="20"/>
    </row>
    <row r="114" spans="3:8" ht="14" customHeight="1" x14ac:dyDescent="0.4">
      <c r="C114" s="15"/>
      <c r="D114" s="121" t="s">
        <v>213</v>
      </c>
      <c r="E114" s="121" t="s">
        <v>214</v>
      </c>
      <c r="F114" s="121" t="s">
        <v>215</v>
      </c>
      <c r="G114" s="70"/>
      <c r="H114" s="79"/>
    </row>
    <row r="115" spans="3:8" ht="14" customHeight="1" x14ac:dyDescent="0.4">
      <c r="C115" s="95" t="s">
        <v>222</v>
      </c>
      <c r="D115" s="49">
        <v>29823</v>
      </c>
      <c r="E115" s="49">
        <v>33891</v>
      </c>
      <c r="F115" s="103">
        <v>47980</v>
      </c>
      <c r="G115" s="70"/>
      <c r="H115" s="70"/>
    </row>
    <row r="116" spans="3:8" ht="14" customHeight="1" x14ac:dyDescent="0.4">
      <c r="C116" s="95" t="s">
        <v>223</v>
      </c>
      <c r="D116" s="49">
        <v>15240</v>
      </c>
      <c r="E116" s="49">
        <v>12512</v>
      </c>
      <c r="F116" s="103">
        <v>12451</v>
      </c>
      <c r="G116" s="70"/>
      <c r="H116" s="70"/>
    </row>
    <row r="117" spans="3:8" ht="14" customHeight="1" x14ac:dyDescent="0.4">
      <c r="C117" s="94" t="s">
        <v>130</v>
      </c>
      <c r="D117" s="49">
        <v>45063</v>
      </c>
      <c r="E117" s="49">
        <v>46403</v>
      </c>
      <c r="F117" s="103">
        <v>60431</v>
      </c>
      <c r="G117" s="70"/>
      <c r="H117" s="70"/>
    </row>
    <row r="118" spans="3:8" x14ac:dyDescent="0.4">
      <c r="C118" s="25"/>
      <c r="G118" s="70"/>
      <c r="H118" s="20"/>
    </row>
    <row r="119" spans="3:8" x14ac:dyDescent="0.4">
      <c r="C119" s="41" t="s">
        <v>78</v>
      </c>
      <c r="G119" s="70"/>
      <c r="H119" s="20"/>
    </row>
    <row r="120" spans="3:8" ht="15.5" customHeight="1" x14ac:dyDescent="0.4">
      <c r="C120" s="29"/>
      <c r="D120" s="121" t="s">
        <v>214</v>
      </c>
      <c r="E120" s="121" t="s">
        <v>215</v>
      </c>
      <c r="F120" s="68"/>
      <c r="G120" s="68"/>
      <c r="H120" s="20"/>
    </row>
    <row r="121" spans="3:8" ht="15.5" customHeight="1" x14ac:dyDescent="0.4">
      <c r="C121" s="94" t="s">
        <v>79</v>
      </c>
      <c r="D121" s="18"/>
      <c r="E121" s="103"/>
      <c r="F121" s="69"/>
      <c r="G121" s="70"/>
      <c r="H121" s="20"/>
    </row>
    <row r="122" spans="3:8" ht="15.5" customHeight="1" x14ac:dyDescent="0.4">
      <c r="C122" s="94" t="s">
        <v>80</v>
      </c>
      <c r="D122" s="45">
        <v>1</v>
      </c>
      <c r="E122" s="103">
        <v>0</v>
      </c>
      <c r="F122" s="69"/>
      <c r="G122" s="82"/>
      <c r="H122" s="20"/>
    </row>
    <row r="123" spans="3:8" ht="15.5" customHeight="1" x14ac:dyDescent="0.4">
      <c r="C123" s="94" t="s">
        <v>81</v>
      </c>
      <c r="D123" s="18"/>
      <c r="E123" s="103"/>
      <c r="F123" s="69"/>
      <c r="G123" s="70"/>
      <c r="H123" s="20"/>
    </row>
    <row r="124" spans="3:8" ht="15.5" customHeight="1" x14ac:dyDescent="0.4">
      <c r="C124" s="95" t="s">
        <v>82</v>
      </c>
      <c r="D124" s="18"/>
      <c r="E124" s="103"/>
      <c r="F124" s="69"/>
      <c r="G124" s="70"/>
      <c r="H124" s="20"/>
    </row>
    <row r="125" spans="3:8" ht="15.5" customHeight="1" x14ac:dyDescent="0.4">
      <c r="C125" s="95" t="s">
        <v>83</v>
      </c>
      <c r="D125" s="18"/>
      <c r="E125" s="103"/>
      <c r="F125" s="69"/>
      <c r="G125" s="70"/>
      <c r="H125" s="20"/>
    </row>
    <row r="126" spans="3:8" x14ac:dyDescent="0.4">
      <c r="C126" s="25"/>
      <c r="H126" s="20"/>
    </row>
    <row r="127" spans="3:8" x14ac:dyDescent="0.4">
      <c r="H127" s="20"/>
    </row>
    <row r="128" spans="3:8" x14ac:dyDescent="0.4">
      <c r="H128" s="20"/>
    </row>
    <row r="129" spans="3:10" x14ac:dyDescent="0.4">
      <c r="H129" s="20"/>
    </row>
    <row r="130" spans="3:10" s="30" customFormat="1" ht="14" x14ac:dyDescent="0.3">
      <c r="C130" s="31"/>
      <c r="D130" s="31"/>
      <c r="E130" s="31"/>
      <c r="F130" s="31"/>
      <c r="G130" s="31"/>
      <c r="H130" s="77"/>
      <c r="I130" s="31"/>
      <c r="J130" s="31"/>
    </row>
    <row r="131" spans="3:10" s="30" customFormat="1" ht="14" x14ac:dyDescent="0.3">
      <c r="H131" s="77"/>
    </row>
    <row r="132" spans="3:10" s="30" customFormat="1" ht="14" x14ac:dyDescent="0.3">
      <c r="C132" s="10" t="s">
        <v>205</v>
      </c>
      <c r="H132" s="77"/>
    </row>
    <row r="133" spans="3:10" x14ac:dyDescent="0.4">
      <c r="H133" s="20"/>
    </row>
    <row r="134" spans="3:10" x14ac:dyDescent="0.4">
      <c r="H134" s="20"/>
    </row>
    <row r="135" spans="3:10" x14ac:dyDescent="0.4">
      <c r="H135" s="20"/>
    </row>
    <row r="136" spans="3:10" x14ac:dyDescent="0.4">
      <c r="H136" s="20"/>
    </row>
    <row r="137" spans="3:10" x14ac:dyDescent="0.4">
      <c r="H137" s="20"/>
    </row>
    <row r="138" spans="3:10" x14ac:dyDescent="0.4">
      <c r="H138" s="20"/>
    </row>
    <row r="139" spans="3:10" x14ac:dyDescent="0.4">
      <c r="H139" s="20"/>
    </row>
    <row r="140" spans="3:10" x14ac:dyDescent="0.4">
      <c r="H140" s="20"/>
    </row>
    <row r="141" spans="3:10" x14ac:dyDescent="0.4">
      <c r="H141" s="20"/>
    </row>
    <row r="142" spans="3:10" x14ac:dyDescent="0.4">
      <c r="H142" s="20"/>
    </row>
    <row r="143" spans="3:10" x14ac:dyDescent="0.4">
      <c r="H143" s="20"/>
    </row>
    <row r="144" spans="3:10" x14ac:dyDescent="0.4">
      <c r="H144" s="20"/>
    </row>
    <row r="145" spans="8:8" x14ac:dyDescent="0.4">
      <c r="H145" s="20"/>
    </row>
    <row r="146" spans="8:8" x14ac:dyDescent="0.4">
      <c r="H146" s="20"/>
    </row>
    <row r="147" spans="8:8" x14ac:dyDescent="0.4">
      <c r="H147" s="20"/>
    </row>
    <row r="148" spans="8:8" x14ac:dyDescent="0.4">
      <c r="H148" s="20"/>
    </row>
    <row r="149" spans="8:8" x14ac:dyDescent="0.4">
      <c r="H149" s="20"/>
    </row>
    <row r="177" spans="3:3" x14ac:dyDescent="0.4">
      <c r="C177" s="15"/>
    </row>
    <row r="178" spans="3:3" x14ac:dyDescent="0.4">
      <c r="C178" s="15"/>
    </row>
    <row r="179" spans="3:3" x14ac:dyDescent="0.4">
      <c r="C179" s="15"/>
    </row>
    <row r="180" spans="3:3" x14ac:dyDescent="0.4">
      <c r="C180" s="15"/>
    </row>
    <row r="181" spans="3:3" x14ac:dyDescent="0.4">
      <c r="C181" s="15"/>
    </row>
    <row r="182" spans="3:3" x14ac:dyDescent="0.4">
      <c r="C182" s="15"/>
    </row>
    <row r="183" spans="3:3" x14ac:dyDescent="0.4">
      <c r="C183" s="15"/>
    </row>
    <row r="184" spans="3:3" x14ac:dyDescent="0.4">
      <c r="C184" s="15"/>
    </row>
    <row r="185" spans="3:3" x14ac:dyDescent="0.4">
      <c r="C185" s="15"/>
    </row>
    <row r="186" spans="3:3" x14ac:dyDescent="0.4">
      <c r="C186" s="15"/>
    </row>
    <row r="187" spans="3:3" x14ac:dyDescent="0.4">
      <c r="C187" s="15"/>
    </row>
    <row r="188" spans="3:3" x14ac:dyDescent="0.4">
      <c r="C188" s="15"/>
    </row>
    <row r="189" spans="3:3" x14ac:dyDescent="0.4">
      <c r="C189" s="15"/>
    </row>
    <row r="190" spans="3:3" x14ac:dyDescent="0.4">
      <c r="C190" s="15"/>
    </row>
    <row r="191" spans="3:3" x14ac:dyDescent="0.4">
      <c r="C191" s="15"/>
    </row>
    <row r="192" spans="3:3" x14ac:dyDescent="0.4">
      <c r="C192" s="15"/>
    </row>
    <row r="193" spans="3:3" x14ac:dyDescent="0.4">
      <c r="C193" s="15"/>
    </row>
    <row r="194" spans="3:3" x14ac:dyDescent="0.4">
      <c r="C194" s="15"/>
    </row>
    <row r="195" spans="3:3" x14ac:dyDescent="0.4">
      <c r="C195" s="15"/>
    </row>
    <row r="196" spans="3:3" x14ac:dyDescent="0.4">
      <c r="C196" s="15"/>
    </row>
    <row r="197" spans="3:3" x14ac:dyDescent="0.4">
      <c r="C197" s="15"/>
    </row>
    <row r="198" spans="3:3" x14ac:dyDescent="0.4">
      <c r="C198" s="15"/>
    </row>
    <row r="199" spans="3:3" x14ac:dyDescent="0.4">
      <c r="C199" s="15"/>
    </row>
    <row r="200" spans="3:3" x14ac:dyDescent="0.4">
      <c r="C200" s="15"/>
    </row>
    <row r="201" spans="3:3" x14ac:dyDescent="0.4">
      <c r="C201" s="15"/>
    </row>
    <row r="202" spans="3:3" x14ac:dyDescent="0.4">
      <c r="C202" s="15"/>
    </row>
    <row r="203" spans="3:3" x14ac:dyDescent="0.4">
      <c r="C203" s="15"/>
    </row>
    <row r="204" spans="3:3" x14ac:dyDescent="0.4">
      <c r="C204" s="15"/>
    </row>
    <row r="205" spans="3:3" x14ac:dyDescent="0.4">
      <c r="C205" s="15"/>
    </row>
    <row r="206" spans="3:3" x14ac:dyDescent="0.4">
      <c r="C206" s="15"/>
    </row>
    <row r="207" spans="3:3" x14ac:dyDescent="0.4">
      <c r="C207" s="15"/>
    </row>
    <row r="208" spans="3:3" x14ac:dyDescent="0.4">
      <c r="C208" s="15"/>
    </row>
  </sheetData>
  <mergeCells count="6">
    <mergeCell ref="N78:O78"/>
    <mergeCell ref="D78:E78"/>
    <mergeCell ref="F78:G78"/>
    <mergeCell ref="H78:I78"/>
    <mergeCell ref="J78:K78"/>
    <mergeCell ref="L78:M78"/>
  </mergeCells>
  <pageMargins left="0.7" right="0.7" top="0.75" bottom="0.75" header="0.3" footer="0.3"/>
  <pageSetup paperSize="9" orientation="portrait" r:id="rId1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  <legacy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6FBB-9DAA-48A7-8CE6-D28603EA8B1A}">
  <dimension ref="B1:V129"/>
  <sheetViews>
    <sheetView showGridLines="0" zoomScale="80" zoomScaleNormal="80" workbookViewId="0">
      <selection activeCell="B6" sqref="B6"/>
    </sheetView>
  </sheetViews>
  <sheetFormatPr defaultRowHeight="14" x14ac:dyDescent="0.3"/>
  <cols>
    <col min="1" max="1" width="2.7265625" style="30" customWidth="1"/>
    <col min="2" max="2" width="15.36328125" style="30" customWidth="1"/>
    <col min="3" max="3" width="51" style="30" customWidth="1"/>
    <col min="4" max="4" width="28" style="30" customWidth="1"/>
    <col min="5" max="5" width="23.453125" style="30" customWidth="1"/>
    <col min="6" max="6" width="15.7265625" style="30" customWidth="1"/>
    <col min="7" max="7" width="19.81640625" style="30" customWidth="1"/>
    <col min="8" max="8" width="58.1796875" style="30" customWidth="1"/>
    <col min="9" max="22" width="15.7265625" style="30" customWidth="1"/>
    <col min="23" max="23" width="100.7265625" style="30" customWidth="1"/>
    <col min="24" max="16384" width="8.7265625" style="30"/>
  </cols>
  <sheetData>
    <row r="1" spans="2:22" x14ac:dyDescent="0.3">
      <c r="G1" s="77"/>
      <c r="H1" s="77"/>
    </row>
    <row r="2" spans="2:22" x14ac:dyDescent="0.3">
      <c r="G2" s="77"/>
      <c r="H2" s="77"/>
    </row>
    <row r="3" spans="2:22" x14ac:dyDescent="0.3">
      <c r="C3" s="32" t="s">
        <v>212</v>
      </c>
      <c r="G3" s="77"/>
      <c r="H3" s="77"/>
    </row>
    <row r="4" spans="2:22" x14ac:dyDescent="0.3">
      <c r="B4" s="38"/>
      <c r="C4" s="39"/>
      <c r="G4" s="77"/>
      <c r="H4" s="77"/>
      <c r="V4" s="40"/>
    </row>
    <row r="5" spans="2:22" x14ac:dyDescent="0.3">
      <c r="B5" s="38"/>
      <c r="C5" s="41" t="s">
        <v>7</v>
      </c>
      <c r="G5" s="77"/>
      <c r="H5" s="77"/>
      <c r="V5" s="40"/>
    </row>
    <row r="6" spans="2:22" x14ac:dyDescent="0.3">
      <c r="C6" s="42"/>
      <c r="D6" s="42"/>
      <c r="E6" s="42"/>
      <c r="F6" s="42"/>
      <c r="G6" s="77"/>
      <c r="H6" s="77"/>
      <c r="V6" s="40"/>
    </row>
    <row r="7" spans="2:22" x14ac:dyDescent="0.3">
      <c r="C7" s="43"/>
      <c r="D7" s="39"/>
      <c r="G7" s="77"/>
      <c r="H7" s="77"/>
      <c r="I7" s="39"/>
    </row>
    <row r="8" spans="2:22" x14ac:dyDescent="0.3">
      <c r="C8" s="41" t="s">
        <v>84</v>
      </c>
      <c r="D8" s="39"/>
      <c r="G8" s="77"/>
      <c r="H8" s="77"/>
      <c r="I8" s="39"/>
    </row>
    <row r="9" spans="2:22" x14ac:dyDescent="0.3">
      <c r="C9" s="41"/>
      <c r="D9" s="105" t="s">
        <v>213</v>
      </c>
      <c r="E9" s="105" t="s">
        <v>214</v>
      </c>
      <c r="F9" s="106" t="s">
        <v>215</v>
      </c>
      <c r="G9" s="91"/>
      <c r="H9" s="91"/>
      <c r="I9" s="39"/>
    </row>
    <row r="10" spans="2:22" hidden="1" x14ac:dyDescent="0.3">
      <c r="D10" s="44" t="s">
        <v>12</v>
      </c>
      <c r="E10" s="44" t="s">
        <v>13</v>
      </c>
      <c r="F10" s="83" t="s">
        <v>14</v>
      </c>
      <c r="G10" s="90"/>
      <c r="H10" s="92"/>
      <c r="I10" s="39"/>
      <c r="J10" s="39"/>
    </row>
    <row r="11" spans="2:22" hidden="1" x14ac:dyDescent="0.3">
      <c r="D11" s="44" t="s">
        <v>59</v>
      </c>
      <c r="E11" s="44" t="s">
        <v>59</v>
      </c>
      <c r="F11" s="83" t="s">
        <v>59</v>
      </c>
      <c r="G11" s="93"/>
      <c r="H11" s="93"/>
      <c r="I11" s="39"/>
      <c r="J11" s="39"/>
    </row>
    <row r="12" spans="2:22" x14ac:dyDescent="0.3">
      <c r="C12" s="94" t="s">
        <v>85</v>
      </c>
      <c r="D12" s="45">
        <v>535</v>
      </c>
      <c r="E12" s="45">
        <v>534</v>
      </c>
      <c r="F12" s="103">
        <v>501</v>
      </c>
      <c r="G12" s="90"/>
      <c r="H12" s="90"/>
    </row>
    <row r="13" spans="2:22" x14ac:dyDescent="0.3">
      <c r="C13" s="95" t="s">
        <v>225</v>
      </c>
      <c r="D13" s="117" t="s">
        <v>217</v>
      </c>
      <c r="E13" s="117" t="s">
        <v>217</v>
      </c>
      <c r="F13" s="103">
        <v>486</v>
      </c>
      <c r="G13" s="90"/>
      <c r="H13" s="90"/>
    </row>
    <row r="14" spans="2:22" x14ac:dyDescent="0.3">
      <c r="C14" s="95" t="s">
        <v>86</v>
      </c>
      <c r="D14" s="45">
        <v>489</v>
      </c>
      <c r="E14" s="45">
        <v>492</v>
      </c>
      <c r="F14" s="103">
        <v>459</v>
      </c>
      <c r="G14" s="90"/>
      <c r="H14" s="90"/>
    </row>
    <row r="15" spans="2:22" x14ac:dyDescent="0.3">
      <c r="C15" s="95" t="s">
        <v>87</v>
      </c>
      <c r="D15" s="45">
        <v>21</v>
      </c>
      <c r="E15" s="45">
        <v>18</v>
      </c>
      <c r="F15" s="103">
        <v>12</v>
      </c>
      <c r="G15" s="90"/>
      <c r="H15" s="90"/>
    </row>
    <row r="16" spans="2:22" x14ac:dyDescent="0.3">
      <c r="C16" s="94" t="s">
        <v>88</v>
      </c>
      <c r="D16" s="97"/>
      <c r="E16" s="97"/>
      <c r="F16" s="107"/>
      <c r="G16" s="90"/>
      <c r="H16" s="90"/>
    </row>
    <row r="17" spans="3:8" x14ac:dyDescent="0.3">
      <c r="C17" s="94" t="s">
        <v>89</v>
      </c>
      <c r="D17" s="46">
        <f>D18+D19</f>
        <v>3</v>
      </c>
      <c r="E17" s="46">
        <f>E18+E19</f>
        <v>0</v>
      </c>
      <c r="F17" s="103">
        <f>F18+F19</f>
        <v>0</v>
      </c>
      <c r="G17" s="90"/>
      <c r="H17" s="90"/>
    </row>
    <row r="18" spans="3:8" hidden="1" x14ac:dyDescent="0.3">
      <c r="C18" s="95" t="s">
        <v>90</v>
      </c>
      <c r="D18" s="45">
        <v>3</v>
      </c>
      <c r="E18" s="45"/>
      <c r="F18" s="103"/>
      <c r="G18" s="90"/>
      <c r="H18" s="90"/>
    </row>
    <row r="19" spans="3:8" x14ac:dyDescent="0.3">
      <c r="C19" s="95" t="s">
        <v>91</v>
      </c>
      <c r="D19" s="45">
        <v>0</v>
      </c>
      <c r="E19" s="45">
        <v>0</v>
      </c>
      <c r="F19" s="103">
        <v>0</v>
      </c>
      <c r="G19" s="90"/>
      <c r="H19" s="90"/>
    </row>
    <row r="20" spans="3:8" x14ac:dyDescent="0.3">
      <c r="C20" s="94" t="s">
        <v>92</v>
      </c>
      <c r="D20" s="46">
        <f>D21+D22</f>
        <v>17</v>
      </c>
      <c r="E20" s="46">
        <f>E21+E22</f>
        <v>18</v>
      </c>
      <c r="F20" s="103">
        <f>F21+F22</f>
        <v>20</v>
      </c>
      <c r="G20" s="90"/>
      <c r="H20" s="90"/>
    </row>
    <row r="21" spans="3:8" hidden="1" x14ac:dyDescent="0.3">
      <c r="C21" s="95" t="s">
        <v>90</v>
      </c>
      <c r="D21" s="45">
        <v>11</v>
      </c>
      <c r="E21" s="45">
        <v>12</v>
      </c>
      <c r="F21" s="103">
        <v>13</v>
      </c>
      <c r="G21" s="90"/>
      <c r="H21" s="90"/>
    </row>
    <row r="22" spans="3:8" x14ac:dyDescent="0.3">
      <c r="C22" s="95" t="s">
        <v>91</v>
      </c>
      <c r="D22" s="45">
        <v>6</v>
      </c>
      <c r="E22" s="45">
        <v>6</v>
      </c>
      <c r="F22" s="103">
        <v>7</v>
      </c>
      <c r="G22" s="90"/>
      <c r="H22" s="90"/>
    </row>
    <row r="23" spans="3:8" x14ac:dyDescent="0.3">
      <c r="C23" s="94" t="s">
        <v>93</v>
      </c>
      <c r="D23" s="46">
        <f>D24+D25</f>
        <v>197</v>
      </c>
      <c r="E23" s="46">
        <f>E24+E25</f>
        <v>210</v>
      </c>
      <c r="F23" s="103">
        <f>F24+F25</f>
        <v>203</v>
      </c>
      <c r="G23" s="90"/>
      <c r="H23" s="90"/>
    </row>
    <row r="24" spans="3:8" hidden="1" x14ac:dyDescent="0.3">
      <c r="C24" s="95" t="s">
        <v>90</v>
      </c>
      <c r="D24" s="45">
        <v>104</v>
      </c>
      <c r="E24" s="45">
        <v>119</v>
      </c>
      <c r="F24" s="103">
        <v>115</v>
      </c>
      <c r="G24" s="90"/>
      <c r="H24" s="90"/>
    </row>
    <row r="25" spans="3:8" x14ac:dyDescent="0.3">
      <c r="C25" s="95" t="s">
        <v>91</v>
      </c>
      <c r="D25" s="45">
        <v>93</v>
      </c>
      <c r="E25" s="45">
        <v>91</v>
      </c>
      <c r="F25" s="103">
        <v>88</v>
      </c>
      <c r="G25" s="90"/>
      <c r="H25" s="90"/>
    </row>
    <row r="26" spans="3:8" x14ac:dyDescent="0.3">
      <c r="C26" s="94" t="s">
        <v>94</v>
      </c>
      <c r="D26" s="46">
        <f>D27+D28</f>
        <v>318</v>
      </c>
      <c r="E26" s="46">
        <f>E27+E28</f>
        <v>306</v>
      </c>
      <c r="F26" s="103">
        <f>F27+F28</f>
        <v>278</v>
      </c>
      <c r="G26" s="90"/>
      <c r="H26" s="90"/>
    </row>
    <row r="27" spans="3:8" hidden="1" x14ac:dyDescent="0.3">
      <c r="C27" s="95" t="s">
        <v>90</v>
      </c>
      <c r="D27" s="45">
        <v>304</v>
      </c>
      <c r="E27" s="45">
        <v>291</v>
      </c>
      <c r="F27" s="103">
        <v>268</v>
      </c>
      <c r="G27" s="90"/>
      <c r="H27" s="90"/>
    </row>
    <row r="28" spans="3:8" x14ac:dyDescent="0.3">
      <c r="C28" s="95" t="s">
        <v>91</v>
      </c>
      <c r="D28" s="45">
        <v>14</v>
      </c>
      <c r="E28" s="45">
        <v>15</v>
      </c>
      <c r="F28" s="103">
        <v>10</v>
      </c>
      <c r="G28" s="90"/>
      <c r="H28" s="90"/>
    </row>
    <row r="29" spans="3:8" x14ac:dyDescent="0.3">
      <c r="C29" s="62" t="s">
        <v>226</v>
      </c>
      <c r="G29" s="77"/>
      <c r="H29" s="77"/>
    </row>
    <row r="30" spans="3:8" x14ac:dyDescent="0.3">
      <c r="C30" s="39"/>
      <c r="G30" s="77"/>
      <c r="H30" s="77"/>
    </row>
    <row r="31" spans="3:8" x14ac:dyDescent="0.3">
      <c r="C31" s="41" t="s">
        <v>95</v>
      </c>
      <c r="G31" s="77"/>
      <c r="H31" s="77"/>
    </row>
    <row r="32" spans="3:8" x14ac:dyDescent="0.3">
      <c r="C32" s="41"/>
      <c r="D32" s="105" t="s">
        <v>213</v>
      </c>
      <c r="E32" s="105" t="s">
        <v>214</v>
      </c>
      <c r="F32" s="106" t="s">
        <v>215</v>
      </c>
      <c r="G32" s="91"/>
      <c r="H32" s="91"/>
    </row>
    <row r="33" spans="3:10" hidden="1" x14ac:dyDescent="0.3">
      <c r="D33" s="47" t="s">
        <v>12</v>
      </c>
      <c r="E33" s="47" t="s">
        <v>13</v>
      </c>
      <c r="F33" s="85" t="s">
        <v>14</v>
      </c>
      <c r="G33" s="93"/>
      <c r="H33" s="93"/>
      <c r="I33" s="39"/>
      <c r="J33" s="39"/>
    </row>
    <row r="34" spans="3:10" hidden="1" x14ac:dyDescent="0.3">
      <c r="D34" s="47" t="s">
        <v>59</v>
      </c>
      <c r="E34" s="47" t="s">
        <v>59</v>
      </c>
      <c r="F34" s="85" t="s">
        <v>59</v>
      </c>
      <c r="G34" s="93"/>
      <c r="H34" s="93"/>
      <c r="I34" s="39"/>
      <c r="J34" s="39"/>
    </row>
    <row r="35" spans="3:10" x14ac:dyDescent="0.3">
      <c r="C35" s="94" t="s">
        <v>96</v>
      </c>
      <c r="D35" s="45">
        <v>45</v>
      </c>
      <c r="E35" s="45">
        <v>26</v>
      </c>
      <c r="F35" s="101">
        <v>33</v>
      </c>
      <c r="G35" s="90"/>
      <c r="H35" s="90"/>
    </row>
    <row r="36" spans="3:10" x14ac:dyDescent="0.3">
      <c r="C36" s="95" t="s">
        <v>97</v>
      </c>
      <c r="D36" s="45">
        <v>5</v>
      </c>
      <c r="E36" s="45">
        <v>5</v>
      </c>
      <c r="F36" s="101">
        <v>2</v>
      </c>
      <c r="G36" s="90"/>
      <c r="H36" s="90"/>
    </row>
    <row r="37" spans="3:10" x14ac:dyDescent="0.3">
      <c r="C37" s="95" t="s">
        <v>98</v>
      </c>
      <c r="D37" s="45">
        <v>26</v>
      </c>
      <c r="E37" s="45">
        <v>18</v>
      </c>
      <c r="F37" s="101">
        <v>15</v>
      </c>
      <c r="G37" s="90"/>
      <c r="H37" s="90"/>
    </row>
    <row r="38" spans="3:10" x14ac:dyDescent="0.3">
      <c r="C38" s="95" t="s">
        <v>99</v>
      </c>
      <c r="D38" s="117" t="s">
        <v>217</v>
      </c>
      <c r="E38" s="117" t="s">
        <v>217</v>
      </c>
      <c r="F38" s="101">
        <v>2</v>
      </c>
      <c r="G38" s="90"/>
      <c r="H38" s="90"/>
    </row>
    <row r="39" spans="3:10" x14ac:dyDescent="0.3">
      <c r="C39" s="95" t="s">
        <v>91</v>
      </c>
      <c r="D39" s="45">
        <v>5</v>
      </c>
      <c r="E39" s="45">
        <v>3</v>
      </c>
      <c r="F39" s="101">
        <v>1</v>
      </c>
      <c r="G39" s="90"/>
      <c r="H39" s="90"/>
    </row>
    <row r="40" spans="3:10" x14ac:dyDescent="0.3">
      <c r="C40" s="94" t="s">
        <v>100</v>
      </c>
      <c r="D40" s="45">
        <v>39</v>
      </c>
      <c r="E40" s="45">
        <v>28</v>
      </c>
      <c r="F40" s="101">
        <v>68</v>
      </c>
      <c r="G40" s="90"/>
      <c r="H40" s="90"/>
    </row>
    <row r="41" spans="3:10" x14ac:dyDescent="0.3">
      <c r="C41" s="62" t="s">
        <v>226</v>
      </c>
      <c r="G41" s="77"/>
      <c r="H41" s="77"/>
    </row>
    <row r="42" spans="3:10" x14ac:dyDescent="0.3">
      <c r="C42" s="39"/>
      <c r="G42" s="77"/>
      <c r="H42" s="77"/>
    </row>
    <row r="43" spans="3:10" x14ac:dyDescent="0.3">
      <c r="C43" s="41" t="s">
        <v>101</v>
      </c>
      <c r="G43" s="77"/>
      <c r="H43" s="77"/>
    </row>
    <row r="44" spans="3:10" x14ac:dyDescent="0.3">
      <c r="C44" s="41"/>
      <c r="D44" s="105" t="s">
        <v>213</v>
      </c>
      <c r="E44" s="105" t="s">
        <v>214</v>
      </c>
      <c r="F44" s="106" t="s">
        <v>215</v>
      </c>
      <c r="G44" s="91"/>
      <c r="H44" s="91"/>
    </row>
    <row r="45" spans="3:10" hidden="1" x14ac:dyDescent="0.3">
      <c r="D45" s="47" t="s">
        <v>12</v>
      </c>
      <c r="E45" s="47" t="s">
        <v>13</v>
      </c>
      <c r="F45" s="85" t="s">
        <v>14</v>
      </c>
      <c r="G45" s="93"/>
      <c r="H45" s="93"/>
      <c r="I45" s="39"/>
      <c r="J45" s="39"/>
    </row>
    <row r="46" spans="3:10" hidden="1" x14ac:dyDescent="0.3">
      <c r="D46" s="47" t="s">
        <v>59</v>
      </c>
      <c r="E46" s="47" t="s">
        <v>59</v>
      </c>
      <c r="F46" s="85" t="s">
        <v>59</v>
      </c>
      <c r="G46" s="93"/>
      <c r="H46" s="93"/>
      <c r="I46" s="39"/>
      <c r="J46" s="39"/>
    </row>
    <row r="47" spans="3:10" x14ac:dyDescent="0.3">
      <c r="C47" s="94" t="s">
        <v>102</v>
      </c>
      <c r="D47" s="49">
        <v>12063.335999999999</v>
      </c>
      <c r="E47" s="49">
        <v>12614.33</v>
      </c>
      <c r="F47" s="103">
        <v>11120.42</v>
      </c>
      <c r="G47" s="90"/>
      <c r="H47" s="90"/>
    </row>
    <row r="48" spans="3:10" x14ac:dyDescent="0.3">
      <c r="C48" s="94" t="s">
        <v>103</v>
      </c>
      <c r="D48" s="49">
        <f>IFERROR(D47/D49,0)</f>
        <v>22.548291588785045</v>
      </c>
      <c r="E48" s="49">
        <f>IFERROR(E47/E49,0)</f>
        <v>23.622340823970038</v>
      </c>
      <c r="F48" s="103">
        <f>IFERROR(F47/F49,0)</f>
        <v>22.196447105788423</v>
      </c>
      <c r="G48" s="90"/>
      <c r="H48" s="90"/>
    </row>
    <row r="49" spans="3:10" hidden="1" x14ac:dyDescent="0.3">
      <c r="C49" s="50" t="s">
        <v>104</v>
      </c>
      <c r="D49" s="45">
        <v>535</v>
      </c>
      <c r="E49" s="45">
        <v>534</v>
      </c>
      <c r="F49" s="84">
        <v>501</v>
      </c>
      <c r="G49" s="77"/>
      <c r="H49" s="77"/>
    </row>
    <row r="50" spans="3:10" x14ac:dyDescent="0.3">
      <c r="C50" s="39"/>
      <c r="G50" s="77"/>
      <c r="H50" s="77"/>
    </row>
    <row r="51" spans="3:10" x14ac:dyDescent="0.3">
      <c r="C51" s="39"/>
      <c r="G51" s="77"/>
      <c r="H51" s="77"/>
    </row>
    <row r="52" spans="3:10" x14ac:dyDescent="0.3">
      <c r="C52" s="41" t="s">
        <v>105</v>
      </c>
      <c r="G52" s="77"/>
      <c r="H52" s="77"/>
    </row>
    <row r="53" spans="3:10" x14ac:dyDescent="0.3">
      <c r="D53" s="105" t="s">
        <v>213</v>
      </c>
      <c r="E53" s="105" t="s">
        <v>214</v>
      </c>
      <c r="F53" s="106" t="s">
        <v>215</v>
      </c>
      <c r="G53" s="91"/>
      <c r="H53" s="91"/>
    </row>
    <row r="54" spans="3:10" hidden="1" x14ac:dyDescent="0.3">
      <c r="C54" s="39"/>
      <c r="D54" s="44" t="s">
        <v>12</v>
      </c>
      <c r="E54" s="44" t="s">
        <v>13</v>
      </c>
      <c r="F54" s="83" t="s">
        <v>14</v>
      </c>
      <c r="G54" s="93"/>
      <c r="H54" s="93"/>
      <c r="I54" s="39"/>
      <c r="J54" s="39"/>
    </row>
    <row r="55" spans="3:10" hidden="1" x14ac:dyDescent="0.3">
      <c r="D55" s="44" t="s">
        <v>59</v>
      </c>
      <c r="E55" s="44" t="s">
        <v>59</v>
      </c>
      <c r="F55" s="83" t="s">
        <v>59</v>
      </c>
      <c r="G55" s="93"/>
      <c r="H55" s="93"/>
      <c r="I55" s="39"/>
      <c r="J55" s="39"/>
    </row>
    <row r="56" spans="3:10" x14ac:dyDescent="0.3">
      <c r="C56" s="94" t="s">
        <v>106</v>
      </c>
      <c r="D56" s="45">
        <v>158</v>
      </c>
      <c r="E56" s="45">
        <v>159</v>
      </c>
      <c r="F56" s="103">
        <v>163</v>
      </c>
      <c r="G56" s="90"/>
      <c r="H56" s="90"/>
    </row>
    <row r="57" spans="3:10" x14ac:dyDescent="0.3">
      <c r="C57" s="94" t="s">
        <v>107</v>
      </c>
      <c r="D57" s="45">
        <v>103605</v>
      </c>
      <c r="E57" s="45">
        <v>104147.33</v>
      </c>
      <c r="F57" s="103">
        <v>103568</v>
      </c>
      <c r="G57" s="90"/>
      <c r="H57" s="90"/>
    </row>
    <row r="58" spans="3:10" x14ac:dyDescent="0.3">
      <c r="C58" s="94" t="s">
        <v>108</v>
      </c>
      <c r="D58" s="45">
        <v>12950.65</v>
      </c>
      <c r="E58" s="45">
        <v>13018.41</v>
      </c>
      <c r="F58" s="103">
        <v>12946</v>
      </c>
      <c r="G58" s="90"/>
      <c r="H58" s="90"/>
    </row>
    <row r="59" spans="3:10" x14ac:dyDescent="0.3">
      <c r="C59" s="39"/>
      <c r="G59" s="77"/>
      <c r="H59" s="77"/>
    </row>
    <row r="60" spans="3:10" x14ac:dyDescent="0.3">
      <c r="C60" s="39"/>
      <c r="G60" s="77"/>
      <c r="H60" s="77"/>
    </row>
    <row r="61" spans="3:10" x14ac:dyDescent="0.3">
      <c r="C61" s="41" t="s">
        <v>109</v>
      </c>
      <c r="G61" s="77"/>
      <c r="H61" s="77"/>
    </row>
    <row r="62" spans="3:10" x14ac:dyDescent="0.3">
      <c r="D62" s="105" t="s">
        <v>213</v>
      </c>
      <c r="E62" s="105" t="s">
        <v>214</v>
      </c>
      <c r="F62" s="106" t="s">
        <v>215</v>
      </c>
      <c r="G62" s="91"/>
      <c r="H62" s="91"/>
    </row>
    <row r="63" spans="3:10" hidden="1" x14ac:dyDescent="0.3">
      <c r="D63" s="44" t="s">
        <v>12</v>
      </c>
      <c r="E63" s="44" t="s">
        <v>13</v>
      </c>
      <c r="F63" s="83" t="s">
        <v>14</v>
      </c>
      <c r="G63" s="93"/>
      <c r="H63" s="93"/>
      <c r="I63" s="39"/>
      <c r="J63" s="39"/>
    </row>
    <row r="64" spans="3:10" hidden="1" x14ac:dyDescent="0.3">
      <c r="D64" s="44" t="s">
        <v>59</v>
      </c>
      <c r="E64" s="44" t="s">
        <v>59</v>
      </c>
      <c r="F64" s="83" t="s">
        <v>59</v>
      </c>
      <c r="G64" s="93"/>
      <c r="H64" s="93"/>
      <c r="I64" s="39"/>
      <c r="J64" s="39"/>
    </row>
    <row r="65" spans="3:8" x14ac:dyDescent="0.3">
      <c r="C65" s="94" t="s">
        <v>110</v>
      </c>
      <c r="D65" s="45">
        <v>20</v>
      </c>
      <c r="E65" s="45">
        <v>15</v>
      </c>
      <c r="F65" s="103">
        <v>8</v>
      </c>
      <c r="G65" s="90"/>
      <c r="H65" s="90"/>
    </row>
    <row r="66" spans="3:8" x14ac:dyDescent="0.3">
      <c r="C66" s="95" t="s">
        <v>111</v>
      </c>
      <c r="D66" s="118">
        <v>0</v>
      </c>
      <c r="E66" s="118">
        <v>0</v>
      </c>
      <c r="F66" s="119">
        <v>0</v>
      </c>
      <c r="G66" s="90"/>
      <c r="H66" s="90"/>
    </row>
    <row r="67" spans="3:8" x14ac:dyDescent="0.3">
      <c r="C67" s="95" t="s">
        <v>112</v>
      </c>
      <c r="D67" s="118">
        <v>0</v>
      </c>
      <c r="E67" s="118">
        <v>0</v>
      </c>
      <c r="F67" s="119">
        <v>0</v>
      </c>
      <c r="G67" s="90"/>
      <c r="H67" s="90"/>
    </row>
    <row r="68" spans="3:8" x14ac:dyDescent="0.3">
      <c r="C68" s="94" t="s">
        <v>113</v>
      </c>
      <c r="D68" s="45">
        <v>642</v>
      </c>
      <c r="E68" s="45">
        <v>268</v>
      </c>
      <c r="F68" s="103">
        <v>253</v>
      </c>
      <c r="G68" s="90"/>
      <c r="H68" s="90"/>
    </row>
    <row r="69" spans="3:8" hidden="1" x14ac:dyDescent="0.3">
      <c r="C69" s="96" t="s">
        <v>114</v>
      </c>
      <c r="D69" s="45">
        <v>867237</v>
      </c>
      <c r="E69" s="45">
        <v>893870</v>
      </c>
      <c r="F69" s="103">
        <v>731692</v>
      </c>
      <c r="G69" s="90"/>
      <c r="H69" s="90"/>
    </row>
    <row r="70" spans="3:8" x14ac:dyDescent="0.3">
      <c r="C70" s="94" t="s">
        <v>115</v>
      </c>
      <c r="D70" s="51">
        <f>IFERROR(D65*1000000/D69,0)</f>
        <v>23.061746673631315</v>
      </c>
      <c r="E70" s="51">
        <f>IFERROR(E65*1000000/E69,0)</f>
        <v>16.7809636748073</v>
      </c>
      <c r="F70" s="108">
        <f>IFERROR(F65*1000000/F69,0)</f>
        <v>10.93356220923558</v>
      </c>
      <c r="G70" s="90"/>
      <c r="H70" s="90"/>
    </row>
    <row r="71" spans="3:8" x14ac:dyDescent="0.3">
      <c r="C71" s="94" t="s">
        <v>116</v>
      </c>
      <c r="D71" s="52">
        <f>IFERROR(D68*1000/D69,0)</f>
        <v>0.74028206822356524</v>
      </c>
      <c r="E71" s="52">
        <f>IFERROR(E68*1000/E69,0)</f>
        <v>0.29981988432322376</v>
      </c>
      <c r="F71" s="109">
        <f>IFERROR(F68*1000/F69,0)</f>
        <v>0.34577390486707521</v>
      </c>
      <c r="G71" s="90"/>
      <c r="H71" s="90"/>
    </row>
    <row r="72" spans="3:8" x14ac:dyDescent="0.3">
      <c r="C72" s="94" t="s">
        <v>117</v>
      </c>
      <c r="D72" s="97"/>
      <c r="E72" s="97"/>
      <c r="F72" s="107"/>
      <c r="G72" s="90"/>
      <c r="H72" s="90"/>
    </row>
    <row r="73" spans="3:8" x14ac:dyDescent="0.3">
      <c r="C73" s="94" t="s">
        <v>118</v>
      </c>
      <c r="D73" s="45">
        <v>2</v>
      </c>
      <c r="E73" s="45">
        <v>1</v>
      </c>
      <c r="F73" s="103">
        <v>0</v>
      </c>
      <c r="G73" s="90"/>
      <c r="H73" s="90"/>
    </row>
    <row r="74" spans="3:8" x14ac:dyDescent="0.3">
      <c r="C74" s="95" t="s">
        <v>119</v>
      </c>
      <c r="D74" s="45">
        <v>0</v>
      </c>
      <c r="E74" s="45">
        <v>0</v>
      </c>
      <c r="F74" s="103">
        <v>0</v>
      </c>
      <c r="G74" s="90"/>
      <c r="H74" s="90"/>
    </row>
    <row r="75" spans="3:8" x14ac:dyDescent="0.3">
      <c r="C75" s="95" t="s">
        <v>120</v>
      </c>
      <c r="D75" s="45">
        <v>0</v>
      </c>
      <c r="E75" s="45">
        <v>0</v>
      </c>
      <c r="F75" s="103">
        <v>0</v>
      </c>
      <c r="G75" s="90"/>
      <c r="H75" s="90"/>
    </row>
    <row r="76" spans="3:8" x14ac:dyDescent="0.3">
      <c r="C76" s="94" t="s">
        <v>121</v>
      </c>
      <c r="D76" s="45">
        <v>42</v>
      </c>
      <c r="E76" s="45">
        <v>10</v>
      </c>
      <c r="F76" s="103">
        <v>0</v>
      </c>
      <c r="G76" s="90"/>
      <c r="H76" s="90"/>
    </row>
    <row r="85" spans="3:10" x14ac:dyDescent="0.3">
      <c r="C85" s="31"/>
      <c r="D85" s="31"/>
      <c r="E85" s="31"/>
      <c r="F85" s="31"/>
      <c r="G85" s="31"/>
      <c r="H85" s="31"/>
      <c r="I85" s="31"/>
      <c r="J85" s="31"/>
    </row>
    <row r="87" spans="3:10" x14ac:dyDescent="0.3">
      <c r="C87" s="10" t="s">
        <v>205</v>
      </c>
    </row>
    <row r="93" spans="3:10" x14ac:dyDescent="0.3">
      <c r="C93" s="39"/>
    </row>
    <row r="94" spans="3:10" x14ac:dyDescent="0.3">
      <c r="C94" s="39"/>
    </row>
    <row r="95" spans="3:10" x14ac:dyDescent="0.3">
      <c r="C95" s="39"/>
    </row>
    <row r="96" spans="3:10" x14ac:dyDescent="0.3">
      <c r="C96" s="39"/>
    </row>
    <row r="97" spans="3:3" x14ac:dyDescent="0.3">
      <c r="C97" s="39"/>
    </row>
    <row r="98" spans="3:3" x14ac:dyDescent="0.3">
      <c r="C98" s="39"/>
    </row>
    <row r="99" spans="3:3" x14ac:dyDescent="0.3">
      <c r="C99" s="39"/>
    </row>
    <row r="100" spans="3:3" x14ac:dyDescent="0.3">
      <c r="C100" s="39"/>
    </row>
    <row r="101" spans="3:3" x14ac:dyDescent="0.3">
      <c r="C101" s="39"/>
    </row>
    <row r="102" spans="3:3" x14ac:dyDescent="0.3">
      <c r="C102" s="39"/>
    </row>
    <row r="103" spans="3:3" x14ac:dyDescent="0.3">
      <c r="C103" s="39"/>
    </row>
    <row r="104" spans="3:3" x14ac:dyDescent="0.3">
      <c r="C104" s="39"/>
    </row>
    <row r="105" spans="3:3" x14ac:dyDescent="0.3">
      <c r="C105" s="39"/>
    </row>
    <row r="106" spans="3:3" x14ac:dyDescent="0.3">
      <c r="C106" s="39"/>
    </row>
    <row r="107" spans="3:3" x14ac:dyDescent="0.3">
      <c r="C107" s="39"/>
    </row>
    <row r="108" spans="3:3" x14ac:dyDescent="0.3">
      <c r="C108" s="39"/>
    </row>
    <row r="109" spans="3:3" x14ac:dyDescent="0.3">
      <c r="C109" s="39"/>
    </row>
    <row r="110" spans="3:3" x14ac:dyDescent="0.3">
      <c r="C110" s="39"/>
    </row>
    <row r="111" spans="3:3" x14ac:dyDescent="0.3">
      <c r="C111" s="39"/>
    </row>
    <row r="112" spans="3:3" x14ac:dyDescent="0.3">
      <c r="C112" s="39"/>
    </row>
    <row r="113" spans="3:3" x14ac:dyDescent="0.3">
      <c r="C113" s="39"/>
    </row>
    <row r="114" spans="3:3" x14ac:dyDescent="0.3">
      <c r="C114" s="39"/>
    </row>
    <row r="115" spans="3:3" x14ac:dyDescent="0.3">
      <c r="C115" s="39"/>
    </row>
    <row r="116" spans="3:3" x14ac:dyDescent="0.3">
      <c r="C116" s="39"/>
    </row>
    <row r="117" spans="3:3" x14ac:dyDescent="0.3">
      <c r="C117" s="39"/>
    </row>
    <row r="118" spans="3:3" x14ac:dyDescent="0.3">
      <c r="C118" s="39"/>
    </row>
    <row r="119" spans="3:3" x14ac:dyDescent="0.3">
      <c r="C119" s="39"/>
    </row>
    <row r="120" spans="3:3" x14ac:dyDescent="0.3">
      <c r="C120" s="39"/>
    </row>
    <row r="121" spans="3:3" x14ac:dyDescent="0.3">
      <c r="C121" s="39"/>
    </row>
    <row r="122" spans="3:3" x14ac:dyDescent="0.3">
      <c r="C122" s="39"/>
    </row>
    <row r="123" spans="3:3" x14ac:dyDescent="0.3">
      <c r="C123" s="39"/>
    </row>
    <row r="124" spans="3:3" x14ac:dyDescent="0.3">
      <c r="C124" s="39"/>
    </row>
    <row r="125" spans="3:3" x14ac:dyDescent="0.3">
      <c r="C125" s="39"/>
    </row>
    <row r="126" spans="3:3" x14ac:dyDescent="0.3">
      <c r="C126" s="39"/>
    </row>
    <row r="127" spans="3:3" x14ac:dyDescent="0.3">
      <c r="C127" s="39"/>
    </row>
    <row r="128" spans="3:3" x14ac:dyDescent="0.3">
      <c r="C128" s="39"/>
    </row>
    <row r="129" spans="3:3" x14ac:dyDescent="0.3">
      <c r="C129" s="39"/>
    </row>
  </sheetData>
  <pageMargins left="0.7" right="0.7" top="0.75" bottom="0.75" header="0.3" footer="0.3"/>
  <pageSetup paperSize="9" orientation="portrait" r:id="rId1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7FE9-6383-4F41-9DA2-FCEBAD408345}">
  <dimension ref="A3:R182"/>
  <sheetViews>
    <sheetView showGridLines="0" topLeftCell="A72" zoomScale="80" zoomScaleNormal="80" workbookViewId="0">
      <selection activeCell="B6" sqref="B6"/>
    </sheetView>
  </sheetViews>
  <sheetFormatPr defaultRowHeight="14" x14ac:dyDescent="0.3"/>
  <cols>
    <col min="1" max="1" width="2.7265625" style="30" customWidth="1"/>
    <col min="2" max="2" width="12.7265625" style="30" customWidth="1"/>
    <col min="3" max="3" width="71.453125" style="30" customWidth="1"/>
    <col min="4" max="6" width="15.1796875" style="30" customWidth="1"/>
    <col min="7" max="7" width="15.7265625" style="30" customWidth="1"/>
    <col min="8" max="8" width="52.26953125" style="30" customWidth="1"/>
    <col min="9" max="9" width="34" style="30" customWidth="1"/>
    <col min="10" max="10" width="100.7265625" style="30" customWidth="1"/>
    <col min="11" max="14" width="15.7265625" style="30" customWidth="1"/>
    <col min="15" max="15" width="30.7265625" style="30" customWidth="1"/>
    <col min="16" max="20" width="15.7265625" style="30" customWidth="1"/>
    <col min="21" max="21" width="11.1796875" style="30" customWidth="1"/>
    <col min="22" max="16384" width="8.7265625" style="30"/>
  </cols>
  <sheetData>
    <row r="3" spans="3:16" x14ac:dyDescent="0.3">
      <c r="C3" s="32" t="s">
        <v>212</v>
      </c>
    </row>
    <row r="4" spans="3:16" x14ac:dyDescent="0.3">
      <c r="C4" s="41" t="s">
        <v>9</v>
      </c>
    </row>
    <row r="6" spans="3:16" x14ac:dyDescent="0.3">
      <c r="C6" s="31"/>
      <c r="D6" s="31"/>
      <c r="E6" s="31"/>
      <c r="F6" s="31"/>
    </row>
    <row r="7" spans="3:16" x14ac:dyDescent="0.3">
      <c r="C7" s="41" t="s">
        <v>122</v>
      </c>
    </row>
    <row r="8" spans="3:16" x14ac:dyDescent="0.3">
      <c r="D8" s="105" t="s">
        <v>213</v>
      </c>
      <c r="E8" s="105" t="s">
        <v>214</v>
      </c>
      <c r="F8" s="106" t="s">
        <v>215</v>
      </c>
      <c r="G8" s="98"/>
      <c r="H8" s="98"/>
    </row>
    <row r="9" spans="3:16" ht="18.75" hidden="1" customHeight="1" x14ac:dyDescent="0.3"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3:16" ht="17.25" hidden="1" customHeight="1" x14ac:dyDescent="0.3"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pans="3:16" hidden="1" x14ac:dyDescent="0.3">
      <c r="C11" s="39"/>
      <c r="D11" s="47" t="s">
        <v>12</v>
      </c>
      <c r="E11" s="47" t="s">
        <v>13</v>
      </c>
      <c r="F11" s="85" t="s">
        <v>14</v>
      </c>
      <c r="G11" s="88"/>
      <c r="H11" s="88"/>
      <c r="I11" s="39"/>
      <c r="J11" s="39"/>
      <c r="K11" s="39"/>
      <c r="L11" s="39"/>
      <c r="M11" s="39"/>
      <c r="N11" s="39"/>
      <c r="O11" s="39"/>
      <c r="P11" s="39"/>
    </row>
    <row r="12" spans="3:16" hidden="1" x14ac:dyDescent="0.3">
      <c r="C12" s="39"/>
      <c r="D12" s="47" t="s">
        <v>59</v>
      </c>
      <c r="E12" s="47" t="s">
        <v>59</v>
      </c>
      <c r="F12" s="85" t="s">
        <v>59</v>
      </c>
      <c r="G12" s="88"/>
      <c r="H12" s="88"/>
    </row>
    <row r="13" spans="3:16" x14ac:dyDescent="0.3">
      <c r="C13" s="94" t="s">
        <v>123</v>
      </c>
      <c r="D13" s="53">
        <v>1.2800000000000001E-2</v>
      </c>
      <c r="E13" s="53">
        <v>1.2500000000000001E-2</v>
      </c>
      <c r="F13" s="102">
        <v>1.23E-2</v>
      </c>
      <c r="G13" s="88"/>
      <c r="H13" s="88"/>
    </row>
    <row r="14" spans="3:16" x14ac:dyDescent="0.3">
      <c r="C14" s="94" t="s">
        <v>124</v>
      </c>
      <c r="D14" s="54">
        <v>40014648</v>
      </c>
      <c r="E14" s="45">
        <v>39304518</v>
      </c>
      <c r="F14" s="103">
        <v>38621599</v>
      </c>
      <c r="G14" s="88"/>
      <c r="H14" s="88"/>
    </row>
    <row r="15" spans="3:16" x14ac:dyDescent="0.3">
      <c r="C15" s="94" t="s">
        <v>125</v>
      </c>
      <c r="D15" s="54">
        <v>892</v>
      </c>
      <c r="E15" s="45">
        <v>784</v>
      </c>
      <c r="F15" s="103">
        <v>733</v>
      </c>
      <c r="G15" s="88"/>
      <c r="H15" s="88"/>
    </row>
    <row r="16" spans="3:16" x14ac:dyDescent="0.3">
      <c r="C16" s="39"/>
      <c r="D16" s="39"/>
    </row>
    <row r="17" spans="3:11" x14ac:dyDescent="0.3">
      <c r="C17" s="39"/>
      <c r="D17" s="39"/>
    </row>
    <row r="18" spans="3:11" x14ac:dyDescent="0.3">
      <c r="C18" s="41" t="s">
        <v>126</v>
      </c>
      <c r="D18" s="39"/>
    </row>
    <row r="19" spans="3:11" x14ac:dyDescent="0.3">
      <c r="C19" s="39"/>
      <c r="D19" s="105" t="s">
        <v>213</v>
      </c>
      <c r="E19" s="105" t="s">
        <v>214</v>
      </c>
      <c r="F19" s="106" t="s">
        <v>215</v>
      </c>
      <c r="G19" s="98"/>
      <c r="H19" s="98"/>
    </row>
    <row r="20" spans="3:11" hidden="1" x14ac:dyDescent="0.3">
      <c r="D20" s="47" t="s">
        <v>12</v>
      </c>
      <c r="E20" s="47" t="s">
        <v>13</v>
      </c>
      <c r="F20" s="85" t="s">
        <v>14</v>
      </c>
      <c r="G20" s="39"/>
      <c r="H20" s="39"/>
      <c r="I20" s="39"/>
      <c r="J20" s="39"/>
      <c r="K20" s="39"/>
    </row>
    <row r="21" spans="3:11" hidden="1" x14ac:dyDescent="0.3">
      <c r="D21" s="47" t="s">
        <v>59</v>
      </c>
      <c r="E21" s="47" t="s">
        <v>59</v>
      </c>
      <c r="F21" s="85" t="s">
        <v>59</v>
      </c>
      <c r="G21" s="39"/>
      <c r="H21" s="39"/>
      <c r="I21" s="39"/>
      <c r="J21" s="39"/>
      <c r="K21" s="39"/>
    </row>
    <row r="22" spans="3:11" x14ac:dyDescent="0.3">
      <c r="C22" s="94" t="s">
        <v>244</v>
      </c>
      <c r="D22" s="100">
        <v>18754</v>
      </c>
      <c r="E22" s="100">
        <v>16502</v>
      </c>
      <c r="F22" s="101">
        <v>17630</v>
      </c>
      <c r="G22" s="88"/>
      <c r="H22" s="88"/>
      <c r="I22" s="89"/>
      <c r="J22" s="65">
        <f>F22+F24</f>
        <v>24082</v>
      </c>
    </row>
    <row r="23" spans="3:11" x14ac:dyDescent="0.3">
      <c r="C23" s="94" t="s">
        <v>127</v>
      </c>
      <c r="D23" s="100">
        <v>2.637</v>
      </c>
      <c r="E23" s="100">
        <v>20</v>
      </c>
      <c r="F23" s="101">
        <v>7</v>
      </c>
      <c r="G23" s="88"/>
      <c r="H23" s="88"/>
      <c r="I23" s="89"/>
    </row>
    <row r="24" spans="3:11" x14ac:dyDescent="0.3">
      <c r="C24" s="94" t="s">
        <v>243</v>
      </c>
      <c r="D24" s="100">
        <v>15647</v>
      </c>
      <c r="E24" s="100">
        <v>34564</v>
      </c>
      <c r="F24" s="101">
        <v>6452</v>
      </c>
      <c r="G24" s="88"/>
      <c r="H24" s="88"/>
      <c r="I24" s="89"/>
    </row>
    <row r="25" spans="3:11" x14ac:dyDescent="0.3">
      <c r="C25" s="94" t="s">
        <v>128</v>
      </c>
      <c r="D25" s="100">
        <v>7</v>
      </c>
      <c r="E25" s="100"/>
      <c r="F25" s="101">
        <v>5</v>
      </c>
      <c r="G25" s="88"/>
      <c r="H25" s="88"/>
      <c r="I25" s="89"/>
    </row>
    <row r="26" spans="3:11" ht="18.5" customHeight="1" x14ac:dyDescent="0.3">
      <c r="C26" s="94" t="s">
        <v>129</v>
      </c>
      <c r="D26" s="100">
        <v>52</v>
      </c>
      <c r="E26" s="100">
        <v>147.9958</v>
      </c>
      <c r="F26" s="101">
        <v>296</v>
      </c>
      <c r="G26" s="88"/>
      <c r="H26" s="99"/>
      <c r="I26" s="89"/>
    </row>
    <row r="27" spans="3:11" x14ac:dyDescent="0.3">
      <c r="C27" s="94" t="s">
        <v>130</v>
      </c>
      <c r="D27" s="100">
        <f>IFERROR(D22+D24+D25+D26+D23,"")</f>
        <v>34462.637000000002</v>
      </c>
      <c r="E27" s="100">
        <f>IFERROR(E22+E24+E25+E26+E23,"")</f>
        <v>51233.995799999997</v>
      </c>
      <c r="F27" s="101">
        <f>IFERROR(F22+F24+F25+F26+F23,"")</f>
        <v>24390</v>
      </c>
      <c r="G27" s="88"/>
      <c r="H27" s="88"/>
    </row>
    <row r="28" spans="3:11" x14ac:dyDescent="0.3">
      <c r="C28" s="127" t="s">
        <v>245</v>
      </c>
    </row>
    <row r="29" spans="3:11" x14ac:dyDescent="0.3">
      <c r="C29" s="39"/>
    </row>
    <row r="30" spans="3:11" x14ac:dyDescent="0.3">
      <c r="C30" s="41" t="s">
        <v>246</v>
      </c>
    </row>
    <row r="32" spans="3:11" x14ac:dyDescent="0.3">
      <c r="D32" s="105" t="s">
        <v>213</v>
      </c>
      <c r="E32" s="105" t="s">
        <v>214</v>
      </c>
      <c r="F32" s="106" t="s">
        <v>215</v>
      </c>
      <c r="G32" s="98"/>
      <c r="H32" s="98"/>
    </row>
    <row r="33" spans="2:10" hidden="1" x14ac:dyDescent="0.3">
      <c r="D33" s="47" t="s">
        <v>12</v>
      </c>
      <c r="E33" s="47" t="s">
        <v>13</v>
      </c>
      <c r="F33" s="85" t="s">
        <v>14</v>
      </c>
      <c r="I33" s="39"/>
      <c r="J33" s="39"/>
    </row>
    <row r="34" spans="2:10" x14ac:dyDescent="0.3">
      <c r="C34" s="94" t="s">
        <v>131</v>
      </c>
      <c r="D34" s="54">
        <v>3617324</v>
      </c>
      <c r="E34" s="54">
        <v>3765373</v>
      </c>
      <c r="F34" s="104">
        <v>3862160</v>
      </c>
      <c r="G34" s="88"/>
      <c r="H34" s="88"/>
      <c r="I34" s="39"/>
      <c r="J34" s="39"/>
    </row>
    <row r="35" spans="2:10" x14ac:dyDescent="0.3">
      <c r="C35" s="94" t="s">
        <v>132</v>
      </c>
      <c r="D35" s="45">
        <v>8190219</v>
      </c>
      <c r="E35" s="45">
        <v>8780336.6576899998</v>
      </c>
      <c r="F35" s="103">
        <v>4279984.53</v>
      </c>
      <c r="G35" s="88"/>
      <c r="H35" s="88"/>
    </row>
    <row r="36" spans="2:10" hidden="1" x14ac:dyDescent="0.3">
      <c r="C36" s="94" t="s">
        <v>133</v>
      </c>
      <c r="D36" s="45">
        <v>1052300</v>
      </c>
      <c r="E36" s="45">
        <v>1034000</v>
      </c>
      <c r="F36" s="103">
        <v>1267734</v>
      </c>
      <c r="G36" s="88"/>
      <c r="H36" s="88"/>
    </row>
    <row r="37" spans="2:10" x14ac:dyDescent="0.3">
      <c r="C37" s="94" t="s">
        <v>134</v>
      </c>
      <c r="D37" s="46">
        <f>D36+D40</f>
        <v>1052300</v>
      </c>
      <c r="E37" s="46">
        <f>E36+E40</f>
        <v>1034000</v>
      </c>
      <c r="F37" s="103">
        <f>F36+F40</f>
        <v>1267734</v>
      </c>
      <c r="G37" s="88"/>
      <c r="H37" s="88"/>
    </row>
    <row r="38" spans="2:10" x14ac:dyDescent="0.3">
      <c r="C38" s="94" t="s">
        <v>135</v>
      </c>
      <c r="D38" s="45">
        <v>16916620</v>
      </c>
      <c r="E38" s="45">
        <v>14818057</v>
      </c>
      <c r="F38" s="103">
        <v>5037802</v>
      </c>
      <c r="G38" s="88"/>
      <c r="H38" s="88"/>
    </row>
    <row r="39" spans="2:10" x14ac:dyDescent="0.3">
      <c r="C39" s="94" t="s">
        <v>136</v>
      </c>
      <c r="D39" s="45">
        <v>34715226</v>
      </c>
      <c r="E39" s="45">
        <v>36568250</v>
      </c>
      <c r="F39" s="103">
        <v>35986486.039521903</v>
      </c>
      <c r="G39" s="88"/>
      <c r="H39" s="88"/>
    </row>
    <row r="40" spans="2:10" hidden="1" x14ac:dyDescent="0.3">
      <c r="C40" s="96" t="s">
        <v>137</v>
      </c>
      <c r="D40" s="45"/>
      <c r="E40" s="45"/>
      <c r="F40" s="103"/>
      <c r="G40" s="88"/>
      <c r="H40" s="88"/>
    </row>
    <row r="41" spans="2:10" x14ac:dyDescent="0.3">
      <c r="C41" s="94" t="s">
        <v>130</v>
      </c>
      <c r="D41" s="46">
        <f>D34+D35+D37+D38+D39</f>
        <v>64491689</v>
      </c>
      <c r="E41" s="46">
        <f>E34+E35+E37+E38+E39</f>
        <v>64966016.657690004</v>
      </c>
      <c r="F41" s="103">
        <f>F34+F35+F37+F38+F39</f>
        <v>50434166.569521904</v>
      </c>
      <c r="G41" s="88"/>
      <c r="H41" s="88"/>
    </row>
    <row r="42" spans="2:10" x14ac:dyDescent="0.3">
      <c r="B42" s="77"/>
      <c r="D42" s="55"/>
      <c r="E42" s="55"/>
      <c r="F42" s="55"/>
    </row>
    <row r="43" spans="2:10" x14ac:dyDescent="0.3">
      <c r="B43" s="77"/>
      <c r="D43" s="55"/>
      <c r="E43" s="55"/>
      <c r="F43" s="55"/>
    </row>
    <row r="44" spans="2:10" x14ac:dyDescent="0.3">
      <c r="B44" s="77"/>
      <c r="C44" s="41" t="s">
        <v>138</v>
      </c>
    </row>
    <row r="45" spans="2:10" x14ac:dyDescent="0.3">
      <c r="B45" s="77"/>
      <c r="D45" s="105" t="s">
        <v>213</v>
      </c>
      <c r="E45" s="105" t="s">
        <v>214</v>
      </c>
      <c r="F45" s="106" t="s">
        <v>215</v>
      </c>
      <c r="G45" s="98"/>
      <c r="H45" s="98"/>
    </row>
    <row r="46" spans="2:10" hidden="1" x14ac:dyDescent="0.3">
      <c r="B46" s="77"/>
      <c r="D46" s="47" t="s">
        <v>12</v>
      </c>
      <c r="E46" s="47" t="s">
        <v>13</v>
      </c>
      <c r="F46" s="85" t="s">
        <v>14</v>
      </c>
    </row>
    <row r="47" spans="2:10" x14ac:dyDescent="0.3">
      <c r="B47" s="77"/>
      <c r="C47" s="94" t="s">
        <v>139</v>
      </c>
      <c r="D47" s="54">
        <v>96</v>
      </c>
      <c r="E47" s="54">
        <v>78</v>
      </c>
      <c r="F47" s="104">
        <v>64</v>
      </c>
      <c r="G47" s="88"/>
      <c r="H47" s="88"/>
    </row>
    <row r="48" spans="2:10" x14ac:dyDescent="0.3">
      <c r="B48" s="77"/>
      <c r="C48" s="94" t="s">
        <v>140</v>
      </c>
      <c r="D48" s="48"/>
      <c r="E48" s="48"/>
      <c r="F48" s="86"/>
      <c r="G48" s="88"/>
      <c r="H48" s="88"/>
    </row>
    <row r="49" spans="1:10" x14ac:dyDescent="0.3">
      <c r="B49" s="77"/>
      <c r="C49" s="95" t="s">
        <v>141</v>
      </c>
      <c r="D49" s="45">
        <v>43</v>
      </c>
      <c r="E49" s="45">
        <v>34</v>
      </c>
      <c r="F49" s="101">
        <v>27</v>
      </c>
      <c r="G49" s="88"/>
      <c r="H49" s="88"/>
    </row>
    <row r="50" spans="1:10" x14ac:dyDescent="0.3">
      <c r="B50" s="77"/>
      <c r="C50" s="95" t="s">
        <v>142</v>
      </c>
      <c r="D50" s="45">
        <v>32</v>
      </c>
      <c r="E50" s="45">
        <v>29</v>
      </c>
      <c r="F50" s="101">
        <v>23</v>
      </c>
      <c r="G50" s="88"/>
      <c r="H50" s="88"/>
    </row>
    <row r="51" spans="1:10" x14ac:dyDescent="0.3">
      <c r="B51" s="77"/>
      <c r="C51" s="95" t="s">
        <v>143</v>
      </c>
      <c r="D51" s="45">
        <v>12</v>
      </c>
      <c r="E51" s="45">
        <v>10</v>
      </c>
      <c r="F51" s="101">
        <v>8</v>
      </c>
      <c r="G51" s="88"/>
      <c r="H51" s="88"/>
    </row>
    <row r="52" spans="1:10" x14ac:dyDescent="0.3">
      <c r="B52" s="77"/>
      <c r="C52" s="95" t="s">
        <v>144</v>
      </c>
      <c r="D52" s="45">
        <v>1</v>
      </c>
      <c r="E52" s="45">
        <v>1</v>
      </c>
      <c r="F52" s="101">
        <v>2</v>
      </c>
      <c r="G52" s="88"/>
      <c r="H52" s="88"/>
    </row>
    <row r="53" spans="1:10" x14ac:dyDescent="0.3">
      <c r="A53" s="39"/>
      <c r="B53" s="77"/>
      <c r="C53" s="95" t="s">
        <v>145</v>
      </c>
      <c r="D53" s="45">
        <v>8</v>
      </c>
      <c r="E53" s="45">
        <v>4</v>
      </c>
      <c r="F53" s="101">
        <v>4</v>
      </c>
      <c r="G53" s="88"/>
      <c r="H53" s="88"/>
    </row>
    <row r="54" spans="1:10" x14ac:dyDescent="0.3">
      <c r="A54" s="39"/>
      <c r="B54" s="77"/>
      <c r="C54" s="94" t="s">
        <v>146</v>
      </c>
      <c r="D54" s="45">
        <v>189</v>
      </c>
      <c r="E54" s="45">
        <v>142</v>
      </c>
      <c r="F54" s="101">
        <v>108</v>
      </c>
      <c r="G54" s="88"/>
      <c r="H54" s="88"/>
    </row>
    <row r="55" spans="1:10" hidden="1" x14ac:dyDescent="0.3">
      <c r="A55" s="39"/>
      <c r="B55" s="77"/>
      <c r="C55" s="96" t="s">
        <v>147</v>
      </c>
      <c r="D55" s="45">
        <v>73</v>
      </c>
      <c r="E55" s="45">
        <v>52</v>
      </c>
      <c r="F55" s="101">
        <v>35</v>
      </c>
      <c r="G55" s="88"/>
      <c r="H55" s="88"/>
    </row>
    <row r="56" spans="1:10" hidden="1" x14ac:dyDescent="0.3">
      <c r="A56" s="39"/>
      <c r="B56" s="77"/>
      <c r="C56" s="96" t="s">
        <v>148</v>
      </c>
      <c r="D56" s="45">
        <v>79</v>
      </c>
      <c r="E56" s="45">
        <v>58</v>
      </c>
      <c r="F56" s="101">
        <v>45</v>
      </c>
      <c r="G56" s="88"/>
      <c r="H56" s="88"/>
      <c r="I56" s="39"/>
      <c r="J56" s="39"/>
    </row>
    <row r="57" spans="1:10" x14ac:dyDescent="0.3">
      <c r="A57" s="39"/>
      <c r="B57" s="77"/>
      <c r="C57" s="95" t="s">
        <v>149</v>
      </c>
      <c r="D57" s="46">
        <f>D55+D56</f>
        <v>152</v>
      </c>
      <c r="E57" s="46">
        <f>E55+E56</f>
        <v>110</v>
      </c>
      <c r="F57" s="101">
        <f>F55+F56</f>
        <v>80</v>
      </c>
      <c r="G57" s="88"/>
      <c r="H57" s="88"/>
      <c r="I57" s="39"/>
      <c r="J57" s="39"/>
    </row>
    <row r="58" spans="1:10" x14ac:dyDescent="0.3">
      <c r="A58" s="39"/>
      <c r="B58" s="77"/>
      <c r="C58" s="94" t="s">
        <v>150</v>
      </c>
      <c r="D58" s="45">
        <v>16916620</v>
      </c>
      <c r="E58" s="45">
        <v>14818057</v>
      </c>
      <c r="F58" s="101">
        <v>5037802</v>
      </c>
      <c r="G58" s="88"/>
      <c r="H58" s="88"/>
    </row>
    <row r="59" spans="1:10" hidden="1" x14ac:dyDescent="0.3">
      <c r="A59" s="39"/>
      <c r="B59" s="77"/>
      <c r="C59" s="96" t="s">
        <v>151</v>
      </c>
      <c r="D59" s="45">
        <v>2835003</v>
      </c>
      <c r="E59" s="45">
        <v>2272447</v>
      </c>
      <c r="F59" s="84">
        <v>1311086</v>
      </c>
      <c r="G59" s="88"/>
      <c r="H59" s="88"/>
    </row>
    <row r="60" spans="1:10" hidden="1" x14ac:dyDescent="0.3">
      <c r="A60" s="39"/>
      <c r="B60" s="77"/>
      <c r="C60" s="96" t="s">
        <v>152</v>
      </c>
      <c r="D60" s="45">
        <v>10057164</v>
      </c>
      <c r="E60" s="45">
        <v>6886676</v>
      </c>
      <c r="F60" s="84">
        <v>3030814</v>
      </c>
      <c r="G60" s="88"/>
      <c r="H60" s="88"/>
    </row>
    <row r="61" spans="1:10" x14ac:dyDescent="0.3">
      <c r="A61" s="39"/>
      <c r="B61" s="77"/>
      <c r="C61" s="95" t="s">
        <v>149</v>
      </c>
      <c r="D61" s="46">
        <f>D59+D60</f>
        <v>12892167</v>
      </c>
      <c r="E61" s="46">
        <f>E59+E60</f>
        <v>9159123</v>
      </c>
      <c r="F61" s="103">
        <f>F59+F60</f>
        <v>4341900</v>
      </c>
      <c r="G61" s="88"/>
      <c r="H61" s="88"/>
    </row>
    <row r="62" spans="1:10" x14ac:dyDescent="0.3">
      <c r="A62" s="39"/>
      <c r="B62" s="77"/>
      <c r="C62" s="94" t="s">
        <v>153</v>
      </c>
      <c r="D62" s="120" t="s">
        <v>217</v>
      </c>
      <c r="E62" s="120" t="s">
        <v>217</v>
      </c>
      <c r="F62" s="124">
        <v>0.33</v>
      </c>
      <c r="G62" s="88"/>
      <c r="H62" s="88"/>
    </row>
    <row r="63" spans="1:10" x14ac:dyDescent="0.3">
      <c r="B63" s="77"/>
      <c r="C63" s="94" t="s">
        <v>154</v>
      </c>
      <c r="D63" s="120" t="s">
        <v>217</v>
      </c>
      <c r="E63" s="120" t="s">
        <v>217</v>
      </c>
      <c r="F63" s="103">
        <v>49</v>
      </c>
      <c r="G63" s="88"/>
      <c r="H63" s="88"/>
    </row>
    <row r="64" spans="1:10" hidden="1" x14ac:dyDescent="0.3">
      <c r="B64" s="77"/>
      <c r="C64" s="39"/>
    </row>
    <row r="65" spans="1:10" hidden="1" x14ac:dyDescent="0.3">
      <c r="A65" s="39"/>
      <c r="B65" s="77"/>
    </row>
    <row r="66" spans="1:10" x14ac:dyDescent="0.3">
      <c r="A66" s="39"/>
      <c r="B66" s="77"/>
      <c r="C66" s="127" t="s">
        <v>227</v>
      </c>
    </row>
    <row r="67" spans="1:10" x14ac:dyDescent="0.3">
      <c r="A67" s="39"/>
      <c r="B67" s="77"/>
    </row>
    <row r="68" spans="1:10" hidden="1" x14ac:dyDescent="0.3"/>
    <row r="69" spans="1:10" hidden="1" x14ac:dyDescent="0.3"/>
    <row r="70" spans="1:10" x14ac:dyDescent="0.3">
      <c r="C70" s="41" t="s">
        <v>155</v>
      </c>
    </row>
    <row r="71" spans="1:10" x14ac:dyDescent="0.3">
      <c r="B71" s="77"/>
      <c r="C71" s="56" t="s">
        <v>156</v>
      </c>
      <c r="E71" s="57"/>
      <c r="F71" s="57"/>
    </row>
    <row r="72" spans="1:10" x14ac:dyDescent="0.3">
      <c r="B72" s="77"/>
      <c r="C72" s="56"/>
      <c r="D72" s="105" t="s">
        <v>213</v>
      </c>
      <c r="E72" s="105" t="s">
        <v>214</v>
      </c>
      <c r="F72" s="106" t="s">
        <v>215</v>
      </c>
      <c r="G72" s="91"/>
      <c r="H72" s="91"/>
    </row>
    <row r="73" spans="1:10" hidden="1" x14ac:dyDescent="0.3">
      <c r="B73" s="77"/>
      <c r="D73" s="47" t="s">
        <v>12</v>
      </c>
      <c r="E73" s="47" t="s">
        <v>13</v>
      </c>
      <c r="F73" s="85" t="s">
        <v>14</v>
      </c>
      <c r="G73" s="77"/>
      <c r="H73" s="77"/>
    </row>
    <row r="74" spans="1:10" x14ac:dyDescent="0.3">
      <c r="B74" s="77"/>
      <c r="C74" s="94" t="s">
        <v>157</v>
      </c>
      <c r="D74" s="113"/>
      <c r="E74" s="113"/>
      <c r="F74" s="104"/>
      <c r="G74" s="90"/>
      <c r="H74" s="90"/>
    </row>
    <row r="75" spans="1:10" x14ac:dyDescent="0.3">
      <c r="B75" s="77"/>
      <c r="C75" s="95" t="s">
        <v>158</v>
      </c>
      <c r="D75" s="45">
        <v>492.344922897</v>
      </c>
      <c r="E75" s="45">
        <v>518.13344199999995</v>
      </c>
      <c r="F75" s="103">
        <v>473.257374438</v>
      </c>
      <c r="G75" s="90"/>
      <c r="H75" s="90"/>
    </row>
    <row r="76" spans="1:10" x14ac:dyDescent="0.3">
      <c r="B76" s="77"/>
      <c r="C76" s="95" t="s">
        <v>159</v>
      </c>
      <c r="D76" s="45">
        <v>144.98159328599999</v>
      </c>
      <c r="E76" s="45">
        <v>211.163442</v>
      </c>
      <c r="F76" s="103">
        <v>226.280904612</v>
      </c>
      <c r="G76" s="90"/>
      <c r="H76" s="90"/>
    </row>
    <row r="77" spans="1:10" ht="15.75" customHeight="1" x14ac:dyDescent="0.3">
      <c r="B77" s="77"/>
      <c r="C77" s="95" t="s">
        <v>160</v>
      </c>
      <c r="D77" s="45">
        <v>52813</v>
      </c>
      <c r="E77" s="45">
        <v>53896.67</v>
      </c>
      <c r="F77" s="103">
        <v>52493.167000000001</v>
      </c>
      <c r="G77" s="90"/>
      <c r="H77" s="90"/>
    </row>
    <row r="78" spans="1:10" x14ac:dyDescent="0.3">
      <c r="B78" s="77"/>
      <c r="C78" s="95" t="s">
        <v>161</v>
      </c>
      <c r="D78" s="45">
        <v>5645.9166666669998</v>
      </c>
      <c r="E78" s="45">
        <v>3998.15</v>
      </c>
      <c r="F78" s="103">
        <v>3703.5</v>
      </c>
      <c r="G78" s="90"/>
      <c r="H78" s="90"/>
    </row>
    <row r="79" spans="1:10" x14ac:dyDescent="0.3">
      <c r="B79" s="77"/>
      <c r="C79" s="94" t="s">
        <v>162</v>
      </c>
      <c r="D79" s="48"/>
      <c r="E79" s="48"/>
      <c r="F79" s="103"/>
      <c r="G79" s="90"/>
      <c r="H79" s="90"/>
      <c r="I79" s="39"/>
      <c r="J79" s="39"/>
    </row>
    <row r="80" spans="1:10" x14ac:dyDescent="0.3">
      <c r="C80" s="95" t="s">
        <v>163</v>
      </c>
      <c r="D80" s="45">
        <v>113.06244647</v>
      </c>
      <c r="E80" s="45">
        <v>117.36384183</v>
      </c>
      <c r="F80" s="103">
        <v>102.404816068</v>
      </c>
      <c r="G80" s="90"/>
      <c r="H80" s="90"/>
      <c r="I80" s="39"/>
      <c r="J80" s="39"/>
    </row>
    <row r="81" spans="2:10" x14ac:dyDescent="0.3">
      <c r="C81" s="95" t="s">
        <v>160</v>
      </c>
      <c r="D81" s="45">
        <v>78097</v>
      </c>
      <c r="E81" s="45">
        <v>65931.83</v>
      </c>
      <c r="F81" s="103">
        <v>61999.332999999999</v>
      </c>
      <c r="G81" s="90"/>
      <c r="H81" s="90"/>
    </row>
    <row r="82" spans="2:10" x14ac:dyDescent="0.3">
      <c r="C82" s="95" t="s">
        <v>164</v>
      </c>
      <c r="D82" s="45">
        <v>6960.1666666669998</v>
      </c>
      <c r="E82" s="45">
        <v>4530.3166666670004</v>
      </c>
      <c r="F82" s="103">
        <v>3551.5366666670002</v>
      </c>
      <c r="G82" s="90"/>
      <c r="H82" s="90"/>
    </row>
    <row r="83" spans="2:10" x14ac:dyDescent="0.3">
      <c r="B83" s="77"/>
      <c r="C83" s="94" t="s">
        <v>165</v>
      </c>
      <c r="D83" s="48"/>
      <c r="E83" s="48"/>
      <c r="F83" s="103"/>
      <c r="G83" s="90"/>
      <c r="H83" s="90"/>
    </row>
    <row r="84" spans="2:10" x14ac:dyDescent="0.3">
      <c r="B84" s="77"/>
      <c r="C84" s="95" t="s">
        <v>166</v>
      </c>
      <c r="D84" s="58">
        <v>1.9710000000000001</v>
      </c>
      <c r="E84" s="59">
        <v>0.42307699999999998</v>
      </c>
      <c r="F84" s="115">
        <v>0.42876890000000001</v>
      </c>
      <c r="G84" s="90"/>
      <c r="H84" s="90"/>
    </row>
    <row r="85" spans="2:10" x14ac:dyDescent="0.3">
      <c r="B85" s="77"/>
      <c r="C85" s="95" t="s">
        <v>167</v>
      </c>
      <c r="D85" s="60"/>
      <c r="E85" s="60">
        <v>0.99099999999999999</v>
      </c>
      <c r="F85" s="116">
        <v>1</v>
      </c>
      <c r="G85" s="90"/>
      <c r="H85" s="90"/>
    </row>
    <row r="86" spans="2:10" x14ac:dyDescent="0.3">
      <c r="B86" s="77"/>
      <c r="C86" s="95" t="s">
        <v>168</v>
      </c>
      <c r="D86" s="60">
        <v>0.93899999999999995</v>
      </c>
      <c r="E86" s="60">
        <v>0.93100000000000005</v>
      </c>
      <c r="F86" s="116">
        <v>0.94199999999999995</v>
      </c>
      <c r="G86" s="90"/>
      <c r="H86" s="90"/>
    </row>
    <row r="87" spans="2:10" x14ac:dyDescent="0.3">
      <c r="B87" s="77"/>
      <c r="C87" s="94" t="s">
        <v>169</v>
      </c>
      <c r="D87" s="113"/>
      <c r="E87" s="113"/>
      <c r="F87" s="104"/>
      <c r="G87" s="90"/>
      <c r="H87" s="90"/>
    </row>
    <row r="88" spans="2:10" x14ac:dyDescent="0.3">
      <c r="B88" s="77"/>
      <c r="C88" s="95" t="s">
        <v>170</v>
      </c>
      <c r="D88" s="54">
        <v>131.50713160000001</v>
      </c>
      <c r="E88" s="54">
        <v>145.23400000000001</v>
      </c>
      <c r="F88" s="104">
        <v>147.37</v>
      </c>
      <c r="G88" s="90"/>
      <c r="H88" s="90"/>
      <c r="I88" s="39"/>
      <c r="J88" s="39"/>
    </row>
    <row r="89" spans="2:10" x14ac:dyDescent="0.3">
      <c r="B89" s="77"/>
      <c r="C89" s="95" t="s">
        <v>171</v>
      </c>
      <c r="D89" s="54">
        <v>784</v>
      </c>
      <c r="E89" s="54">
        <v>816</v>
      </c>
      <c r="F89" s="104">
        <v>819</v>
      </c>
      <c r="G89" s="90"/>
      <c r="H89" s="90"/>
      <c r="I89" s="39"/>
      <c r="J89" s="39"/>
    </row>
    <row r="90" spans="2:10" x14ac:dyDescent="0.3">
      <c r="B90" s="77"/>
      <c r="C90" s="95" t="s">
        <v>172</v>
      </c>
      <c r="D90" s="45"/>
      <c r="E90" s="45">
        <v>28845.833333333001</v>
      </c>
      <c r="F90" s="103">
        <v>29045.83</v>
      </c>
      <c r="G90" s="90"/>
      <c r="H90" s="90"/>
    </row>
    <row r="91" spans="2:10" x14ac:dyDescent="0.3">
      <c r="B91" s="77"/>
      <c r="C91" s="94" t="s">
        <v>173</v>
      </c>
      <c r="D91" s="48"/>
      <c r="E91" s="48"/>
      <c r="F91" s="103"/>
      <c r="G91" s="90"/>
      <c r="H91" s="90"/>
    </row>
    <row r="92" spans="2:10" x14ac:dyDescent="0.3">
      <c r="B92" s="77"/>
      <c r="C92" s="95" t="s">
        <v>174</v>
      </c>
      <c r="D92" s="45"/>
      <c r="E92" s="45">
        <v>57</v>
      </c>
      <c r="F92" s="103">
        <v>57</v>
      </c>
      <c r="G92" s="90"/>
      <c r="H92" s="90"/>
    </row>
    <row r="93" spans="2:10" x14ac:dyDescent="0.3">
      <c r="B93" s="77"/>
      <c r="C93" s="95" t="s">
        <v>175</v>
      </c>
      <c r="D93" s="45"/>
      <c r="E93" s="45">
        <v>243614</v>
      </c>
      <c r="F93" s="103">
        <v>243614</v>
      </c>
      <c r="G93" s="90"/>
      <c r="H93" s="90"/>
    </row>
    <row r="94" spans="2:10" x14ac:dyDescent="0.3">
      <c r="B94" s="77"/>
      <c r="C94" s="56" t="s">
        <v>39</v>
      </c>
    </row>
    <row r="95" spans="2:10" x14ac:dyDescent="0.3">
      <c r="B95" s="77"/>
      <c r="D95" s="105" t="s">
        <v>213</v>
      </c>
      <c r="E95" s="105" t="s">
        <v>214</v>
      </c>
      <c r="F95" s="106" t="s">
        <v>215</v>
      </c>
      <c r="G95" s="91"/>
      <c r="H95" s="91"/>
    </row>
    <row r="96" spans="2:10" hidden="1" x14ac:dyDescent="0.3">
      <c r="B96" s="77"/>
      <c r="D96" s="47" t="s">
        <v>12</v>
      </c>
      <c r="E96" s="47" t="s">
        <v>13</v>
      </c>
      <c r="F96" s="85" t="s">
        <v>14</v>
      </c>
      <c r="G96" s="77"/>
      <c r="H96" s="77"/>
    </row>
    <row r="97" spans="2:15" x14ac:dyDescent="0.3">
      <c r="B97" s="77"/>
      <c r="C97" s="94" t="s">
        <v>157</v>
      </c>
      <c r="D97" s="113"/>
      <c r="E97" s="113"/>
      <c r="F97" s="104"/>
      <c r="G97" s="90"/>
      <c r="H97" s="90"/>
    </row>
    <row r="98" spans="2:15" x14ac:dyDescent="0.3">
      <c r="B98" s="77"/>
      <c r="C98" s="95" t="s">
        <v>174</v>
      </c>
      <c r="D98" s="45">
        <v>1</v>
      </c>
      <c r="E98" s="45">
        <v>1</v>
      </c>
      <c r="F98" s="103">
        <v>1</v>
      </c>
      <c r="G98" s="90"/>
      <c r="H98" s="90"/>
    </row>
    <row r="99" spans="2:15" x14ac:dyDescent="0.3">
      <c r="B99" s="77"/>
      <c r="C99" s="95" t="s">
        <v>197</v>
      </c>
      <c r="D99" s="45">
        <v>46416</v>
      </c>
      <c r="E99" s="45">
        <v>46278</v>
      </c>
      <c r="F99" s="103">
        <v>46533</v>
      </c>
      <c r="G99" s="90"/>
      <c r="H99" s="90"/>
      <c r="I99" s="39"/>
      <c r="J99" s="39"/>
      <c r="K99" s="39"/>
      <c r="L99" s="39"/>
      <c r="M99" s="39"/>
    </row>
    <row r="100" spans="2:15" x14ac:dyDescent="0.3">
      <c r="B100" s="77"/>
      <c r="C100" s="95" t="s">
        <v>40</v>
      </c>
      <c r="D100" s="46">
        <v>391.4</v>
      </c>
      <c r="E100" s="46">
        <v>398</v>
      </c>
      <c r="F100" s="103">
        <v>409</v>
      </c>
      <c r="G100" s="90"/>
      <c r="H100" s="92"/>
      <c r="I100" s="39"/>
      <c r="J100" s="39"/>
      <c r="K100" s="39"/>
      <c r="L100" s="39"/>
      <c r="M100" s="39"/>
    </row>
    <row r="101" spans="2:15" x14ac:dyDescent="0.3">
      <c r="B101" s="77"/>
      <c r="C101" s="94" t="s">
        <v>162</v>
      </c>
      <c r="D101" s="48"/>
      <c r="E101" s="48"/>
      <c r="F101" s="103"/>
      <c r="G101" s="90"/>
      <c r="H101" s="90"/>
    </row>
    <row r="102" spans="2:15" x14ac:dyDescent="0.3">
      <c r="B102" s="77"/>
      <c r="C102" s="95" t="s">
        <v>174</v>
      </c>
      <c r="D102" s="45">
        <v>55</v>
      </c>
      <c r="E102" s="45">
        <v>54</v>
      </c>
      <c r="F102" s="103">
        <v>0</v>
      </c>
      <c r="G102" s="90"/>
      <c r="H102" s="90"/>
    </row>
    <row r="103" spans="2:15" x14ac:dyDescent="0.3">
      <c r="B103" s="77"/>
      <c r="C103" s="95" t="s">
        <v>197</v>
      </c>
      <c r="D103" s="45">
        <v>103369</v>
      </c>
      <c r="E103" s="45">
        <v>103071</v>
      </c>
      <c r="F103" s="103">
        <v>0</v>
      </c>
      <c r="G103" s="90"/>
      <c r="H103" s="90"/>
    </row>
    <row r="104" spans="2:15" x14ac:dyDescent="0.3">
      <c r="B104" s="77"/>
      <c r="C104" s="95" t="s">
        <v>198</v>
      </c>
      <c r="D104" s="45">
        <v>116.217</v>
      </c>
      <c r="E104" s="45">
        <v>185</v>
      </c>
      <c r="F104" s="103">
        <v>0</v>
      </c>
      <c r="G104" s="90"/>
      <c r="H104" s="90"/>
    </row>
    <row r="105" spans="2:15" x14ac:dyDescent="0.3">
      <c r="B105" s="77"/>
      <c r="G105" s="77"/>
      <c r="H105" s="77"/>
    </row>
    <row r="106" spans="2:15" x14ac:dyDescent="0.3">
      <c r="C106" s="41" t="s">
        <v>176</v>
      </c>
      <c r="G106" s="77"/>
      <c r="H106" s="77"/>
    </row>
    <row r="107" spans="2:15" x14ac:dyDescent="0.3">
      <c r="D107" s="105" t="s">
        <v>213</v>
      </c>
      <c r="E107" s="105" t="s">
        <v>214</v>
      </c>
      <c r="F107" s="106" t="s">
        <v>215</v>
      </c>
      <c r="G107" s="91"/>
      <c r="H107" s="91"/>
    </row>
    <row r="108" spans="2:15" x14ac:dyDescent="0.3">
      <c r="C108" s="94" t="s">
        <v>177</v>
      </c>
      <c r="D108" s="54">
        <v>11</v>
      </c>
      <c r="E108" s="54">
        <v>40</v>
      </c>
      <c r="F108" s="103">
        <v>51</v>
      </c>
      <c r="G108" s="90"/>
      <c r="H108" s="90"/>
    </row>
    <row r="109" spans="2:15" x14ac:dyDescent="0.3">
      <c r="C109" s="95" t="s">
        <v>178</v>
      </c>
      <c r="D109" s="61">
        <v>2</v>
      </c>
      <c r="E109" s="61">
        <v>11</v>
      </c>
      <c r="F109" s="114">
        <v>11</v>
      </c>
      <c r="G109" s="90"/>
      <c r="H109" s="90"/>
    </row>
    <row r="110" spans="2:15" x14ac:dyDescent="0.3">
      <c r="C110" s="94" t="s">
        <v>179</v>
      </c>
      <c r="D110" s="45">
        <v>22</v>
      </c>
      <c r="E110" s="54">
        <v>75</v>
      </c>
      <c r="F110" s="103">
        <v>90</v>
      </c>
      <c r="G110" s="90"/>
      <c r="H110" s="90"/>
    </row>
    <row r="111" spans="2:15" x14ac:dyDescent="0.3">
      <c r="C111" s="94" t="s">
        <v>180</v>
      </c>
      <c r="D111" s="45">
        <v>10075</v>
      </c>
      <c r="E111" s="54">
        <v>13718</v>
      </c>
      <c r="F111" s="103">
        <v>13638</v>
      </c>
      <c r="G111" s="90"/>
      <c r="H111" s="90"/>
    </row>
    <row r="112" spans="2:15" x14ac:dyDescent="0.3">
      <c r="C112" s="94" t="s">
        <v>181</v>
      </c>
      <c r="D112" s="45">
        <v>177190.511</v>
      </c>
      <c r="E112" s="54">
        <v>234073.62299999999</v>
      </c>
      <c r="F112" s="103">
        <v>241418.106</v>
      </c>
      <c r="G112" s="90"/>
      <c r="H112" s="90"/>
      <c r="I112" s="39"/>
      <c r="J112" s="39"/>
      <c r="K112" s="39"/>
      <c r="L112" s="39"/>
      <c r="M112" s="39"/>
      <c r="N112" s="39"/>
      <c r="O112" s="39"/>
    </row>
    <row r="113" spans="3:18" x14ac:dyDescent="0.3">
      <c r="C113" s="94" t="s">
        <v>229</v>
      </c>
      <c r="D113" s="46">
        <f>IFERROR(D112*5.263,"")</f>
        <v>932553.65939299995</v>
      </c>
      <c r="E113" s="46">
        <f>IFERROR(E112*5.263,"")</f>
        <v>1231929.4778489999</v>
      </c>
      <c r="F113" s="103">
        <f>IFERROR(F112*5.263,"")</f>
        <v>1270583.4918780001</v>
      </c>
      <c r="G113" s="90"/>
      <c r="H113" s="111"/>
      <c r="I113" s="39"/>
      <c r="J113" s="39"/>
      <c r="K113" s="39"/>
      <c r="L113" s="39"/>
      <c r="M113" s="39"/>
      <c r="N113" s="39"/>
      <c r="O113" s="39"/>
    </row>
    <row r="114" spans="3:18" x14ac:dyDescent="0.3">
      <c r="C114" s="94" t="s">
        <v>230</v>
      </c>
      <c r="D114" s="46">
        <f>+D112*851/1000000</f>
        <v>150.789124861</v>
      </c>
      <c r="E114" s="46">
        <f>+E112*851/1000000</f>
        <v>199.19665317300002</v>
      </c>
      <c r="F114" s="104">
        <f>+F112*851/1000000</f>
        <v>205.44680820600001</v>
      </c>
      <c r="G114" s="90"/>
      <c r="H114" s="112"/>
      <c r="I114" s="39"/>
      <c r="J114" s="39"/>
      <c r="K114" s="39"/>
      <c r="L114" s="39"/>
      <c r="M114" s="39"/>
      <c r="N114" s="39"/>
      <c r="O114" s="39"/>
    </row>
    <row r="115" spans="3:18" x14ac:dyDescent="0.3">
      <c r="C115" s="62" t="s">
        <v>228</v>
      </c>
      <c r="D115" s="39"/>
      <c r="E115" s="39"/>
      <c r="F115" s="39"/>
      <c r="G115" s="77"/>
      <c r="H115" s="77"/>
      <c r="I115" s="39"/>
      <c r="J115" s="39"/>
      <c r="K115" s="39"/>
      <c r="L115" s="39"/>
      <c r="M115" s="39"/>
      <c r="N115" s="39"/>
      <c r="O115" s="39"/>
    </row>
    <row r="116" spans="3:18" x14ac:dyDescent="0.3">
      <c r="C116" s="39"/>
      <c r="D116" s="39"/>
      <c r="E116" s="39"/>
      <c r="G116" s="77"/>
      <c r="H116" s="77"/>
      <c r="L116" s="39"/>
      <c r="M116" s="39"/>
      <c r="N116" s="39"/>
      <c r="O116" s="39"/>
      <c r="P116" s="39"/>
      <c r="Q116" s="39"/>
      <c r="R116" s="39"/>
    </row>
    <row r="117" spans="3:18" x14ac:dyDescent="0.3">
      <c r="C117" s="41" t="s">
        <v>182</v>
      </c>
      <c r="G117" s="77"/>
      <c r="H117" s="77"/>
      <c r="I117" s="39"/>
      <c r="J117" s="39"/>
      <c r="K117" s="39"/>
      <c r="L117" s="39"/>
      <c r="M117" s="39"/>
      <c r="N117" s="39"/>
      <c r="O117" s="39"/>
    </row>
    <row r="118" spans="3:18" ht="30" customHeight="1" x14ac:dyDescent="0.3">
      <c r="C118" s="39"/>
      <c r="D118" s="105" t="s">
        <v>213</v>
      </c>
      <c r="E118" s="105" t="s">
        <v>214</v>
      </c>
      <c r="F118" s="106" t="s">
        <v>215</v>
      </c>
      <c r="G118" s="91"/>
      <c r="H118" s="91"/>
      <c r="I118" s="39"/>
      <c r="J118" s="39"/>
      <c r="K118" s="39"/>
      <c r="L118" s="39"/>
      <c r="M118" s="39"/>
      <c r="N118" s="39"/>
      <c r="O118" s="39"/>
    </row>
    <row r="119" spans="3:18" hidden="1" x14ac:dyDescent="0.3">
      <c r="D119" s="47" t="s">
        <v>60</v>
      </c>
      <c r="E119" s="47" t="s">
        <v>61</v>
      </c>
      <c r="F119" s="85" t="s">
        <v>62</v>
      </c>
      <c r="G119" s="77"/>
      <c r="H119" s="77"/>
      <c r="I119" s="39"/>
      <c r="J119" s="39"/>
      <c r="K119" s="39"/>
      <c r="L119" s="39"/>
      <c r="M119" s="39"/>
      <c r="N119" s="39"/>
      <c r="O119" s="39"/>
    </row>
    <row r="120" spans="3:18" x14ac:dyDescent="0.3">
      <c r="C120" s="94" t="s">
        <v>183</v>
      </c>
      <c r="D120" s="54"/>
      <c r="E120" s="54">
        <v>69</v>
      </c>
      <c r="F120" s="104">
        <v>72</v>
      </c>
      <c r="G120" s="90"/>
      <c r="H120" s="90"/>
      <c r="I120" s="39"/>
      <c r="J120" s="39"/>
      <c r="K120" s="39"/>
      <c r="L120" s="39"/>
      <c r="M120" s="39"/>
      <c r="N120" s="39"/>
      <c r="O120" s="39"/>
    </row>
    <row r="121" spans="3:18" x14ac:dyDescent="0.3">
      <c r="C121" s="95" t="s">
        <v>184</v>
      </c>
      <c r="D121" s="45"/>
      <c r="E121" s="45">
        <v>270</v>
      </c>
      <c r="F121" s="103">
        <v>265</v>
      </c>
      <c r="G121" s="90"/>
      <c r="H121" s="90"/>
      <c r="I121" s="39"/>
      <c r="J121" s="39"/>
      <c r="K121" s="39"/>
      <c r="L121" s="39"/>
      <c r="M121" s="39"/>
      <c r="N121" s="39"/>
      <c r="O121" s="39"/>
    </row>
    <row r="122" spans="3:18" x14ac:dyDescent="0.3">
      <c r="C122" s="95" t="s">
        <v>185</v>
      </c>
      <c r="D122" s="45"/>
      <c r="E122" s="45">
        <v>351</v>
      </c>
      <c r="F122" s="103">
        <v>259</v>
      </c>
      <c r="G122" s="90"/>
      <c r="H122" s="90"/>
      <c r="I122" s="39"/>
      <c r="J122" s="39"/>
      <c r="K122" s="39"/>
      <c r="L122" s="39"/>
      <c r="M122" s="39"/>
      <c r="N122" s="39"/>
      <c r="O122" s="39"/>
    </row>
    <row r="123" spans="3:18" x14ac:dyDescent="0.3">
      <c r="C123" s="95" t="s">
        <v>186</v>
      </c>
      <c r="D123" s="45"/>
      <c r="E123" s="45">
        <v>179</v>
      </c>
      <c r="F123" s="103">
        <v>130</v>
      </c>
      <c r="G123" s="90"/>
      <c r="H123" s="90"/>
      <c r="I123" s="39"/>
      <c r="J123" s="39"/>
      <c r="K123" s="39"/>
      <c r="L123" s="39"/>
      <c r="M123" s="39"/>
      <c r="N123" s="39"/>
      <c r="O123" s="39"/>
    </row>
    <row r="124" spans="3:18" x14ac:dyDescent="0.3">
      <c r="C124" s="95" t="s">
        <v>187</v>
      </c>
      <c r="D124" s="45"/>
      <c r="E124" s="45">
        <v>2</v>
      </c>
      <c r="F124" s="103">
        <v>2</v>
      </c>
      <c r="G124" s="90"/>
      <c r="H124" s="90"/>
      <c r="I124" s="39"/>
      <c r="J124" s="39"/>
      <c r="K124" s="39"/>
      <c r="L124" s="39"/>
      <c r="M124" s="39"/>
      <c r="N124" s="39"/>
      <c r="O124" s="39"/>
    </row>
    <row r="125" spans="3:18" x14ac:dyDescent="0.3">
      <c r="C125" s="95" t="s">
        <v>188</v>
      </c>
      <c r="D125" s="45"/>
      <c r="E125" s="45">
        <v>8</v>
      </c>
      <c r="F125" s="103">
        <v>9</v>
      </c>
      <c r="G125" s="90"/>
      <c r="H125" s="90"/>
      <c r="I125" s="39"/>
      <c r="J125" s="39"/>
      <c r="K125" s="39"/>
      <c r="L125" s="39"/>
      <c r="M125" s="39"/>
      <c r="N125" s="39"/>
      <c r="O125" s="39"/>
    </row>
    <row r="126" spans="3:18" x14ac:dyDescent="0.3">
      <c r="C126" s="95" t="s">
        <v>189</v>
      </c>
      <c r="D126" s="45"/>
      <c r="E126" s="45">
        <v>20</v>
      </c>
      <c r="F126" s="103">
        <v>26</v>
      </c>
      <c r="G126" s="90"/>
      <c r="H126" s="90"/>
      <c r="I126" s="39"/>
      <c r="J126" s="39"/>
      <c r="K126" s="39"/>
      <c r="L126" s="39"/>
      <c r="M126" s="39"/>
      <c r="N126" s="39"/>
      <c r="O126" s="39"/>
    </row>
    <row r="127" spans="3:18" x14ac:dyDescent="0.3">
      <c r="C127" s="95" t="s">
        <v>190</v>
      </c>
      <c r="D127" s="45"/>
      <c r="E127" s="45">
        <v>1</v>
      </c>
      <c r="F127" s="103">
        <v>1</v>
      </c>
      <c r="G127" s="90"/>
      <c r="H127" s="90"/>
      <c r="I127" s="39"/>
      <c r="J127" s="39"/>
      <c r="K127" s="39"/>
      <c r="L127" s="39"/>
      <c r="M127" s="39"/>
      <c r="N127" s="39"/>
      <c r="O127" s="39"/>
    </row>
    <row r="128" spans="3:18" x14ac:dyDescent="0.3">
      <c r="C128" s="95" t="s">
        <v>191</v>
      </c>
      <c r="D128" s="45"/>
      <c r="E128" s="45">
        <v>1</v>
      </c>
      <c r="F128" s="103">
        <v>1</v>
      </c>
      <c r="G128" s="90"/>
      <c r="H128" s="90"/>
      <c r="I128" s="39"/>
      <c r="J128" s="39"/>
      <c r="K128" s="39"/>
      <c r="L128" s="39"/>
      <c r="M128" s="39"/>
      <c r="N128" s="39"/>
      <c r="O128" s="39"/>
    </row>
    <row r="129" spans="3:15" x14ac:dyDescent="0.3">
      <c r="C129" s="95" t="s">
        <v>192</v>
      </c>
      <c r="D129" s="45"/>
      <c r="E129" s="45">
        <v>20</v>
      </c>
      <c r="F129" s="103">
        <v>7</v>
      </c>
      <c r="G129" s="90"/>
      <c r="H129" s="90"/>
      <c r="I129" s="39"/>
      <c r="J129" s="39"/>
      <c r="K129" s="39"/>
      <c r="L129" s="39"/>
      <c r="M129" s="39"/>
      <c r="N129" s="39"/>
      <c r="O129" s="39"/>
    </row>
    <row r="130" spans="3:15" x14ac:dyDescent="0.3">
      <c r="C130" s="95" t="s">
        <v>193</v>
      </c>
      <c r="D130" s="45"/>
      <c r="E130" s="45">
        <v>53</v>
      </c>
      <c r="F130" s="103">
        <v>53</v>
      </c>
      <c r="G130" s="90"/>
      <c r="H130" s="90"/>
      <c r="I130" s="39"/>
      <c r="J130" s="39"/>
      <c r="K130" s="39"/>
      <c r="L130" s="39"/>
      <c r="M130" s="39"/>
      <c r="N130" s="39"/>
      <c r="O130" s="39"/>
    </row>
    <row r="131" spans="3:15" x14ac:dyDescent="0.3">
      <c r="C131" s="95" t="s">
        <v>194</v>
      </c>
      <c r="D131" s="45"/>
      <c r="E131" s="45">
        <v>220</v>
      </c>
      <c r="F131" s="103">
        <v>217</v>
      </c>
      <c r="G131" s="90"/>
      <c r="H131" s="90"/>
    </row>
    <row r="132" spans="3:15" x14ac:dyDescent="0.3">
      <c r="C132" s="95" t="s">
        <v>195</v>
      </c>
      <c r="D132" s="45"/>
      <c r="E132" s="45">
        <v>52379</v>
      </c>
      <c r="F132" s="103">
        <v>0</v>
      </c>
      <c r="G132" s="90"/>
      <c r="H132" s="90"/>
    </row>
    <row r="133" spans="3:15" x14ac:dyDescent="0.3">
      <c r="C133" s="95" t="s">
        <v>196</v>
      </c>
      <c r="D133" s="45"/>
      <c r="E133" s="45">
        <v>4500</v>
      </c>
      <c r="F133" s="103">
        <v>3891</v>
      </c>
      <c r="G133" s="90"/>
      <c r="H133" s="90"/>
    </row>
    <row r="134" spans="3:15" x14ac:dyDescent="0.3">
      <c r="G134" s="77"/>
      <c r="H134" s="77"/>
    </row>
    <row r="135" spans="3:15" x14ac:dyDescent="0.3">
      <c r="C135" s="41" t="s">
        <v>204</v>
      </c>
      <c r="G135" s="77"/>
      <c r="H135" s="77"/>
    </row>
    <row r="136" spans="3:15" x14ac:dyDescent="0.3">
      <c r="D136" s="105" t="s">
        <v>213</v>
      </c>
      <c r="E136" s="105" t="s">
        <v>214</v>
      </c>
      <c r="F136" s="106" t="s">
        <v>215</v>
      </c>
      <c r="G136" s="91"/>
      <c r="H136" s="91"/>
    </row>
    <row r="137" spans="3:15" hidden="1" x14ac:dyDescent="0.3">
      <c r="D137" s="47" t="s">
        <v>12</v>
      </c>
      <c r="E137" s="47" t="s">
        <v>13</v>
      </c>
      <c r="F137" s="85" t="s">
        <v>14</v>
      </c>
      <c r="G137" s="77"/>
      <c r="H137" s="77"/>
    </row>
    <row r="138" spans="3:15" hidden="1" x14ac:dyDescent="0.3">
      <c r="D138" s="47" t="s">
        <v>59</v>
      </c>
      <c r="E138" s="47" t="s">
        <v>59</v>
      </c>
      <c r="F138" s="85" t="s">
        <v>199</v>
      </c>
      <c r="G138" s="77"/>
      <c r="H138" s="77"/>
    </row>
    <row r="139" spans="3:15" x14ac:dyDescent="0.3">
      <c r="C139" s="94" t="s">
        <v>200</v>
      </c>
      <c r="D139" s="54">
        <v>1639</v>
      </c>
      <c r="E139" s="54">
        <v>1777</v>
      </c>
      <c r="F139" s="104">
        <v>1783</v>
      </c>
      <c r="G139" s="90"/>
      <c r="H139" s="90"/>
    </row>
    <row r="140" spans="3:15" x14ac:dyDescent="0.3">
      <c r="C140" s="94" t="s">
        <v>201</v>
      </c>
      <c r="D140" s="45">
        <v>0</v>
      </c>
      <c r="E140" s="45">
        <v>1</v>
      </c>
      <c r="F140" s="103">
        <v>1</v>
      </c>
      <c r="G140" s="90"/>
      <c r="H140" s="90"/>
    </row>
    <row r="141" spans="3:15" x14ac:dyDescent="0.3">
      <c r="C141" s="94" t="s">
        <v>202</v>
      </c>
      <c r="D141" s="45">
        <v>1247</v>
      </c>
      <c r="E141" s="45">
        <v>1405</v>
      </c>
      <c r="F141" s="103">
        <v>1412</v>
      </c>
      <c r="G141" s="90"/>
      <c r="H141" s="90"/>
    </row>
    <row r="142" spans="3:15" x14ac:dyDescent="0.3">
      <c r="C142" s="94" t="s">
        <v>203</v>
      </c>
      <c r="D142" s="45">
        <v>1</v>
      </c>
      <c r="E142" s="45">
        <v>5</v>
      </c>
      <c r="F142" s="103">
        <v>5</v>
      </c>
      <c r="G142" s="90"/>
      <c r="H142" s="90"/>
    </row>
    <row r="143" spans="3:15" x14ac:dyDescent="0.3">
      <c r="C143" s="39"/>
    </row>
    <row r="144" spans="3:15" x14ac:dyDescent="0.3">
      <c r="C144" s="31"/>
      <c r="D144" s="31"/>
      <c r="E144" s="31"/>
      <c r="F144" s="31"/>
      <c r="G144" s="31"/>
      <c r="H144" s="31"/>
      <c r="I144" s="31"/>
      <c r="J144" s="31"/>
    </row>
    <row r="145" spans="3:12" x14ac:dyDescent="0.3">
      <c r="C145" s="10" t="s">
        <v>205</v>
      </c>
    </row>
    <row r="151" spans="3:12" x14ac:dyDescent="0.3">
      <c r="G151" s="39"/>
      <c r="H151" s="39"/>
      <c r="I151" s="39"/>
      <c r="J151" s="39"/>
      <c r="L151" s="39"/>
    </row>
    <row r="152" spans="3:12" x14ac:dyDescent="0.3">
      <c r="G152" s="39"/>
      <c r="H152" s="39"/>
      <c r="I152" s="39"/>
      <c r="J152" s="39"/>
      <c r="K152" s="39"/>
      <c r="L152" s="39"/>
    </row>
    <row r="153" spans="3:12" x14ac:dyDescent="0.3">
      <c r="G153" s="39"/>
      <c r="H153" s="39"/>
      <c r="I153" s="39"/>
      <c r="J153" s="39"/>
      <c r="K153" s="39"/>
      <c r="L153" s="39"/>
    </row>
    <row r="154" spans="3:12" x14ac:dyDescent="0.3">
      <c r="G154" s="39"/>
      <c r="H154" s="39"/>
      <c r="I154" s="39"/>
      <c r="J154" s="39"/>
      <c r="L154" s="39"/>
    </row>
    <row r="155" spans="3:12" x14ac:dyDescent="0.3">
      <c r="C155" s="39"/>
      <c r="G155" s="39"/>
      <c r="H155" s="39"/>
      <c r="I155" s="39"/>
      <c r="J155" s="39"/>
      <c r="K155" s="39"/>
      <c r="L155" s="39"/>
    </row>
    <row r="161" spans="3:11" x14ac:dyDescent="0.3">
      <c r="C161" s="39"/>
    </row>
    <row r="164" spans="3:11" x14ac:dyDescent="0.3">
      <c r="D164" s="39"/>
      <c r="E164" s="39"/>
      <c r="F164" s="39"/>
      <c r="G164" s="39"/>
      <c r="H164" s="39"/>
      <c r="I164" s="39"/>
      <c r="J164" s="39"/>
      <c r="K164" s="39"/>
    </row>
    <row r="165" spans="3:11" x14ac:dyDescent="0.3">
      <c r="D165" s="39"/>
      <c r="E165" s="39"/>
      <c r="F165" s="39"/>
      <c r="G165" s="39"/>
      <c r="H165" s="39"/>
      <c r="I165" s="39"/>
      <c r="J165" s="39"/>
      <c r="K165" s="39"/>
    </row>
    <row r="166" spans="3:11" x14ac:dyDescent="0.3">
      <c r="C166" s="39"/>
    </row>
    <row r="167" spans="3:11" x14ac:dyDescent="0.3">
      <c r="C167" s="39"/>
    </row>
    <row r="168" spans="3:11" x14ac:dyDescent="0.3">
      <c r="C168" s="39"/>
    </row>
    <row r="169" spans="3:11" x14ac:dyDescent="0.3">
      <c r="C169" s="39"/>
    </row>
    <row r="170" spans="3:11" x14ac:dyDescent="0.3">
      <c r="C170" s="39"/>
    </row>
    <row r="171" spans="3:11" x14ac:dyDescent="0.3">
      <c r="C171" s="39"/>
    </row>
    <row r="172" spans="3:11" x14ac:dyDescent="0.3">
      <c r="C172" s="39"/>
    </row>
    <row r="173" spans="3:11" x14ac:dyDescent="0.3">
      <c r="C173" s="39"/>
    </row>
    <row r="174" spans="3:11" x14ac:dyDescent="0.3">
      <c r="C174" s="39"/>
    </row>
    <row r="175" spans="3:11" x14ac:dyDescent="0.3">
      <c r="C175" s="39"/>
    </row>
    <row r="176" spans="3:11" x14ac:dyDescent="0.3">
      <c r="C176" s="39"/>
    </row>
    <row r="177" spans="3:3" x14ac:dyDescent="0.3">
      <c r="C177" s="39"/>
    </row>
    <row r="178" spans="3:3" x14ac:dyDescent="0.3">
      <c r="C178" s="39"/>
    </row>
    <row r="179" spans="3:3" x14ac:dyDescent="0.3">
      <c r="C179" s="39"/>
    </row>
    <row r="180" spans="3:3" x14ac:dyDescent="0.3">
      <c r="C180" s="39"/>
    </row>
    <row r="181" spans="3:3" x14ac:dyDescent="0.3">
      <c r="C181" s="39"/>
    </row>
    <row r="182" spans="3:3" x14ac:dyDescent="0.3">
      <c r="C182" s="39"/>
    </row>
  </sheetData>
  <pageMargins left="0.7" right="0.7" top="0.75" bottom="0.75" header="0.3" footer="0.3"/>
  <pageSetup paperSize="9" orientation="portrait" r:id="rId1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easyPacket version="1.0">
  <header version="33.0.0.10.tgk.20251009114616"/>
  <data>
    <l refId="0" ln="6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</l>
  </data>
</easyPacket>
</file>

<file path=customXml/item10.xml><?xml version="1.0" encoding="utf-8"?>
<easyPacket version="1.0">
  <header version="33.0.0.10.tgk.20251009114616"/>
  <data>
    <be refId="0" clsId="LaunchedMultiTemplateReportVO">
      <be key="multiTemplateReport" refId="1" clsId="MultiTemplateReportVO">
        <s key="code">A2A_BT_01</s>
        <a key="desc" refId="2" ln="4" eid="SYS_STR">
          <s>
            TAB - Responsabilit
            <ch cod="e0"/>
             Sociale - Economica - Ambientale
          </s>
          <nl/>
          <nl/>
          <nl/>
        </a>
        <be key="options" refId="3" clsId="OpzioniProspetto">
          <b key="lockSheets">N</b>
          <s key="separator"> - </s>
          <i key="elabType">2</i>
          <i key="saveType">2</i>
          <i key="runElabType">2</i>
          <b key="enableSaveZeroValues">N</b>
          <b key="enableLogData">N</b>
          <b key="refreshAfterSave">N</b>
          <b key="closeFormOnSave">N</b>
          <b key="drillOnlyOnUsedDims">N</b>
          <b key="forceExportReport">N</b>
          <i key="colorEditRGB">13434879</i>
          <i key="colorProtectedRGB">16777164</i>
          <i key="colorIRGB">13434828</i>
          <i key="colorEditTransactionCurencyRGB">13434879</i>
          <b key="sheetNamesWithCode">N</b>
          <b key="eventsWithUnlockedSheets">N</b>
          <e key="includeTemplateInSheetName" refId="4" id="IncludeTemplateInSheetNameEnum">0</e>
          <b key="enableDrillDown">S</b>
          <u key="expControlloThreshold">1E-09</u>
          <b key="disableTGKFunctions">N</b>
          <e key="headManipPosition" refId="5" id="HeaderManipulatorPositionEnum">A</e>
          <e key="repEngine" refId="6" id="RepEngineEnum">CFG</e>
          <i key="grainSize">1000</i>
          <i key="dataLoadPSize">4</i>
          <i key="dataProcPSize">6</i>
          <b key="disableDataSaving">N</b>
        </be>
        <m key="templates" refId="7" keid="SYS_STR" veid="Reporting.com.tagetik.report.IReportTemplateVO,Reporting">
          <key>
            <s>Template02</s>
          </key>
          <val>
            <be refId="8" clsId="ReportTemplateVO">
              <s key="code">Template02</s>
              <s key="desc">
                Prosperit
                <ch cod="e0"/>
              </s>
              <m key="matrices" refId="9" keid="SYS_STR" veid="Reporting.com.tagetik.tables.IMatrixPositionBlockVO,Reporting"/>
              <m key="cellFields" refId="10" keid="SYS_STR" veid="CodeCellField"/>
              <m key="dictionary" refId="11" keid="SYS_STR" veid="CodeMultiDescVO"/>
              <m key="controlExpressions" refId="12" keid="SYS_STR" veid="CodedExpControlloProspetto"/>
              <m key="inlineParameters" refId="13" keid="SYS_STR" veid="CodedInlineParameter"/>
              <m key="queries" refId="14" keid="SYS_STR" veid="Reporting.com.tagetik.query.IUserDefinedQueryVO,Reporting"/>
              <be key="sheets" refId="15" clsId="FilterNode">
                <l key="dimensionOids" refId="16" ln="0" eid="DimensionOid"/>
                <l key="AdHocParamDimensionOids" refId="17" ln="0" eid="DimensionOid"/>
                <be key="data" refId="18" clsId="FilterNodeData">
                  <ref key="filterNode" refId="15"/>
                  <i key="segmentLevel">0</i>
                  <e key="segment" refId="19" id="SegmentEnum">CF</e>
                  <b key="placeHolder">N</b>
                  <e key="weight" refId="20" id="WeightEnum">S</e>
                  <be key="textMatchingCondition" refId="21" clsId="TextMatchingCondition">
                    <e key="op" refId="22" id="ComparisonOperatorEnum">=</e>
                    <s key="val"/>
                  </be>
                  <e key="change" refId="23" id="ChangeEnum">CHG_CF</e>
                  <e key="dataType" refId="24" id="DataType">TYPE_U</e>
                  <b key="prevailingDataType">N</b>
                  <e key="editability" refId="25" id="EditableEnum">X</e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e key="periodicCalculation" refId="26" id="PeriodicCalculationEnum">Y</e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27" keid="SYS_STR" veid="ElaborationsLauncher"/>
              <m key="actionLists" refId="28" keid="SYS_STR" veid="Reporting.com.tagetik.actionlist.ISnapshotActionList,Reporting"/>
              <l key="areas" refId="29" ln="0" eid="SYS_STR"/>
              <l key="charts" refId="30" ln="0" eid="SYS_STR"/>
              <l key="pivots" refId="31" ln="0" eid="SYS_STR"/>
            </be>
          </val>
          <key>
            <s>Template00</s>
          </key>
          <val>
            <be refId="32" clsId="ReportTemplateVO">
              <s key="code">Template00</s>
              <s key="desc">Pianeta</s>
              <m key="matrices" refId="33" keid="SYS_STR" veid="Reporting.com.tagetik.tables.IMatrixPositionBlockVO,Reporting"/>
              <m key="cellFields" refId="34" keid="SYS_STR" veid="CodeCellField"/>
              <m key="dictionary" refId="35" keid="SYS_STR" veid="CodeMultiDescVO"/>
              <m key="controlExpressions" refId="36" keid="SYS_STR" veid="CodedExpControlloProspetto"/>
              <m key="inlineParameters" refId="37" keid="SYS_STR" veid="CodedInlineParameter"/>
              <m key="queries" refId="38" keid="SYS_STR" veid="Reporting.com.tagetik.query.IUserDefinedQueryVO,Reporting"/>
              <be key="sheets" refId="39" clsId="FilterNode">
                <l key="dimensionOids" refId="40" ln="0" eid="DimensionOid"/>
                <l key="AdHocParamDimensionOids" refId="41" ln="0" eid="DimensionOid"/>
                <be key="data" refId="42" clsId="FilterNodeData">
                  <ref key="filterNode" refId="39"/>
                  <i key="segmentLevel">0</i>
                  <ref key="segment" refId="19"/>
                  <b key="placeHolder">N</b>
                  <ref key="weight" refId="20"/>
                  <be key="textMatchingCondition" refId="43" clsId="TextMatchingCondition">
                    <ref key="op" refId="22"/>
                    <s key="val"/>
                  </be>
                  <ref key="change" refId="23"/>
                  <ref key="dataType" refId="24"/>
                  <b key="prevailingDataType">N</b>
                  <ref key="editability" refId="25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6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44" keid="SYS_STR" veid="ElaborationsLauncher"/>
              <m key="actionLists" refId="45" keid="SYS_STR" veid="Reporting.com.tagetik.actionlist.ISnapshotActionList,Reporting"/>
              <l key="areas" refId="46" ln="0" eid="SYS_STR"/>
              <l key="charts" refId="47" ln="0" eid="SYS_STR"/>
              <l key="pivots" refId="48" ln="0" eid="SYS_STR"/>
            </be>
          </val>
          <key>
            <s>Template01</s>
          </key>
          <val>
            <be refId="49" clsId="ReportTemplateVO">
              <s key="code">Template01</s>
              <s key="desc">Persone</s>
              <m key="matrices" refId="50" keid="SYS_STR" veid="Reporting.com.tagetik.tables.IMatrixPositionBlockVO,Reporting"/>
              <m key="cellFields" refId="51" keid="SYS_STR" veid="CodeCellField"/>
              <m key="dictionary" refId="52" keid="SYS_STR" veid="CodeMultiDescVO"/>
              <m key="controlExpressions" refId="53" keid="SYS_STR" veid="CodedExpControlloProspetto"/>
              <m key="inlineParameters" refId="54" keid="SYS_STR" veid="CodedInlineParameter"/>
              <m key="queries" refId="55" keid="SYS_STR" veid="Reporting.com.tagetik.query.IUserDefinedQueryVO,Reporting"/>
              <be key="sheets" refId="56" clsId="FilterNode">
                <l key="dimensionOids" refId="57" ln="0" eid="DimensionOid"/>
                <l key="AdHocParamDimensionOids" refId="58" ln="0" eid="DimensionOid"/>
                <be key="data" refId="59" clsId="FilterNodeData">
                  <ref key="filterNode" refId="56"/>
                  <i key="segmentLevel">0</i>
                  <ref key="segment" refId="19"/>
                  <b key="placeHolder">N</b>
                  <ref key="weight" refId="20"/>
                  <be key="textMatchingCondition" refId="60" clsId="TextMatchingCondition">
                    <ref key="op" refId="22"/>
                    <s key="val"/>
                  </be>
                  <ref key="change" refId="23"/>
                  <ref key="dataType" refId="24"/>
                  <b key="prevailingDataType">N</b>
                  <ref key="editability" refId="25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6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61" keid="SYS_STR" veid="ElaborationsLauncher"/>
              <m key="actionLists" refId="62" keid="SYS_STR" veid="Reporting.com.tagetik.actionlist.ISnapshotActionList,Reporting"/>
              <l key="areas" refId="63" ln="0" eid="SYS_STR"/>
              <l key="charts" refId="64" ln="0" eid="SYS_STR"/>
              <l key="pivots" refId="65" ln="0" eid="SYS_STR"/>
            </be>
          </val>
          <key>
            <s>Template03</s>
          </key>
          <val>
            <be refId="66" clsId="ReportTemplateVO">
              <s key="code">Template03</s>
              <s key="desc">Cover</s>
              <m key="matrices" refId="67" keid="SYS_STR" veid="Reporting.com.tagetik.tables.IMatrixPositionBlockVO,Reporting"/>
              <m key="cellFields" refId="68" keid="SYS_STR" veid="CodeCellField"/>
              <m key="dictionary" refId="69" keid="SYS_STR" veid="CodeMultiDescVO"/>
              <m key="controlExpressions" refId="70" keid="SYS_STR" veid="CodedExpControlloProspetto"/>
              <m key="inlineParameters" refId="71" keid="SYS_STR" veid="CodedInlineParameter"/>
              <m key="queries" refId="72" keid="SYS_STR" veid="Reporting.com.tagetik.query.IUserDefinedQueryVO,Reporting"/>
              <be key="sheets" refId="73" clsId="FilterNode">
                <l key="dimensionOids" refId="74" ln="0" eid="DimensionOid"/>
                <l key="AdHocParamDimensionOids" refId="75" ln="0" eid="DimensionOid"/>
                <be key="data" refId="76" clsId="FilterNodeData">
                  <ref key="filterNode" refId="73"/>
                  <i key="segmentLevel">0</i>
                  <ref key="segment" refId="19"/>
                  <b key="placeHolder">N</b>
                  <ref key="weight" refId="20"/>
                  <be key="textMatchingCondition" refId="77" clsId="TextMatchingCondition">
                    <ref key="op" refId="22"/>
                    <s key="val"/>
                  </be>
                  <ref key="change" refId="23"/>
                  <ref key="dataType" refId="24"/>
                  <b key="prevailingDataType">N</b>
                  <ref key="editability" refId="25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6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78" keid="SYS_STR" veid="ElaborationsLauncher"/>
              <m key="actionLists" refId="79" keid="SYS_STR" veid="Reporting.com.tagetik.actionlist.ISnapshotActionList,Reporting"/>
              <l key="areas" refId="80" ln="0" eid="SYS_STR"/>
              <l key="charts" refId="81" ln="0" eid="SYS_STR"/>
              <l key="pivots" refId="82" ln="0" eid="SYS_STR"/>
            </be>
          </val>
          <key>
            <s>Template04</s>
          </key>
          <val>
            <be refId="83" clsId="ReportTemplateVO">
              <s key="code">Template04</s>
              <s key="desc">Indice</s>
              <m key="matrices" refId="84" keid="SYS_STR" veid="Reporting.com.tagetik.tables.IMatrixPositionBlockVO,Reporting"/>
              <m key="cellFields" refId="85" keid="SYS_STR" veid="CodeCellField"/>
              <m key="dictionary" refId="86" keid="SYS_STR" veid="CodeMultiDescVO"/>
              <m key="controlExpressions" refId="87" keid="SYS_STR" veid="CodedExpControlloProspetto"/>
              <m key="inlineParameters" refId="88" keid="SYS_STR" veid="CodedInlineParameter"/>
              <m key="queries" refId="89" keid="SYS_STR" veid="Reporting.com.tagetik.query.IUserDefinedQueryVO,Reporting"/>
              <be key="sheets" refId="90" clsId="FilterNode">
                <l key="dimensionOids" refId="91" ln="0" eid="DimensionOid"/>
                <l key="AdHocParamDimensionOids" refId="92" ln="0" eid="DimensionOid"/>
                <be key="data" refId="93" clsId="FilterNodeData">
                  <ref key="filterNode" refId="90"/>
                  <i key="segmentLevel">0</i>
                  <ref key="segment" refId="19"/>
                  <b key="placeHolder">N</b>
                  <ref key="weight" refId="20"/>
                  <be key="textMatchingCondition" refId="94" clsId="TextMatchingCondition">
                    <ref key="op" refId="22"/>
                    <s key="val"/>
                  </be>
                  <ref key="change" refId="23"/>
                  <ref key="dataType" refId="24"/>
                  <b key="prevailingDataType">N</b>
                  <ref key="editability" refId="25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6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95" keid="SYS_STR" veid="ElaborationsLauncher"/>
              <m key="actionLists" refId="96" keid="SYS_STR" veid="Reporting.com.tagetik.actionlist.ISnapshotActionList,Reporting"/>
              <l key="areas" refId="97" ln="0" eid="SYS_STR"/>
              <l key="charts" refId="98" ln="0" eid="SYS_STR"/>
              <l key="pivots" refId="99" ln="0" eid="SYS_STR"/>
            </be>
          </val>
        </m>
        <m key="templateLayouts" refId="100" keid="SYS_STR" veid="Reporting.com.tagetik.report.IReportTemplateLayoutVO,Reporting">
          <key>
            <s>Template02</s>
          </key>
          <val>
            <be refId="101" clsId="ReportTemplateLayoutVO">
              <i key="index">4</i>
              <s key="code">Template02</s>
              <m key="cellFieldAddresses" refId="102" keid="SYS_STR" veid="Reporting.com.tagetik.spreadsheet.gridwrappers.IGridReaderVO,Reporting"/>
              <m key="controlExpressionsAddresses" refId="103" keid="SYS_STR" veid="Reporting.com.tagetik.spreadsheet.gridwrappers.IGridReaderVO,Reporting"/>
              <m key="inlineParameterAddresses" refId="104" keid="SYS_STR" veid="Reporting.com.tagetik.spreadsheet.gridwrappers.IGridReaderVO,Reporting"/>
              <m key="dictionaryAddresses" refId="105" keid="SYS_STR" veid="Reporting.com.tagetik.spreadsheet.gridwrappers.IGridReaderVO,Reporting"/>
              <m key="hyperlinkAddresses" refId="106" keid="SYS_STR" veid="Reporting.com.tagetik.spreadsheet.gridwrappers.IGridReaderVO,Reporting"/>
              <m key="matrixGridReaders" refId="107" keid="SYS_STR" veid="Reporting.com.tagetik.spreadsheet.gridwrappers.IGridReaderVO,Reporting"/>
              <m key="queryGridReaders" refId="108" keid="SYS_STR" veid="Reporting.com.tagetik.spreadsheet.gridwrappers.IGridReaderVO,Reporting"/>
            </be>
          </val>
          <key>
            <s>Template00</s>
          </key>
          <val>
            <be refId="109" clsId="ReportTemplateLayoutVO">
              <i key="index">2</i>
              <s key="code">Template00</s>
              <m key="cellFieldAddresses" refId="110" keid="SYS_STR" veid="Reporting.com.tagetik.spreadsheet.gridwrappers.IGridReaderVO,Reporting"/>
              <m key="controlExpressionsAddresses" refId="111" keid="SYS_STR" veid="Reporting.com.tagetik.spreadsheet.gridwrappers.IGridReaderVO,Reporting"/>
              <m key="inlineParameterAddresses" refId="112" keid="SYS_STR" veid="Reporting.com.tagetik.spreadsheet.gridwrappers.IGridReaderVO,Reporting"/>
              <m key="dictionaryAddresses" refId="113" keid="SYS_STR" veid="Reporting.com.tagetik.spreadsheet.gridwrappers.IGridReaderVO,Reporting"/>
              <m key="hyperlinkAddresses" refId="114" keid="SYS_STR" veid="Reporting.com.tagetik.spreadsheet.gridwrappers.IGridReaderVO,Reporting"/>
              <m key="matrixGridReaders" refId="115" keid="SYS_STR" veid="Reporting.com.tagetik.spreadsheet.gridwrappers.IGridReaderVO,Reporting"/>
              <m key="queryGridReaders" refId="116" keid="SYS_STR" veid="Reporting.com.tagetik.spreadsheet.gridwrappers.IGridReaderVO,Reporting"/>
            </be>
          </val>
          <key>
            <s>Template01</s>
          </key>
          <val>
            <be refId="117" clsId="ReportTemplateLayoutVO">
              <i key="index">3</i>
              <s key="code">Template01</s>
              <m key="cellFieldAddresses" refId="118" keid="SYS_STR" veid="Reporting.com.tagetik.spreadsheet.gridwrappers.IGridReaderVO,Reporting"/>
              <m key="controlExpressionsAddresses" refId="119" keid="SYS_STR" veid="Reporting.com.tagetik.spreadsheet.gridwrappers.IGridReaderVO,Reporting"/>
              <m key="inlineParameterAddresses" refId="120" keid="SYS_STR" veid="Reporting.com.tagetik.spreadsheet.gridwrappers.IGridReaderVO,Reporting"/>
              <m key="dictionaryAddresses" refId="121" keid="SYS_STR" veid="Reporting.com.tagetik.spreadsheet.gridwrappers.IGridReaderVO,Reporting"/>
              <m key="hyperlinkAddresses" refId="122" keid="SYS_STR" veid="Reporting.com.tagetik.spreadsheet.gridwrappers.IGridReaderVO,Reporting"/>
              <m key="matrixGridReaders" refId="123" keid="SYS_STR" veid="Reporting.com.tagetik.spreadsheet.gridwrappers.IGridReaderVO,Reporting"/>
              <m key="queryGridReaders" refId="124" keid="SYS_STR" veid="Reporting.com.tagetik.spreadsheet.gridwrappers.IGridReaderVO,Reporting"/>
            </be>
          </val>
          <key>
            <s>Template03</s>
          </key>
          <val>
            <be refId="125" clsId="ReportTemplateLayoutVO">
              <i key="index">0</i>
              <s key="code">Template03</s>
              <m key="cellFieldAddresses" refId="126" keid="SYS_STR" veid="Reporting.com.tagetik.spreadsheet.gridwrappers.IGridReaderVO,Reporting"/>
              <m key="controlExpressionsAddresses" refId="127" keid="SYS_STR" veid="Reporting.com.tagetik.spreadsheet.gridwrappers.IGridReaderVO,Reporting"/>
              <m key="inlineParameterAddresses" refId="128" keid="SYS_STR" veid="Reporting.com.tagetik.spreadsheet.gridwrappers.IGridReaderVO,Reporting"/>
              <m key="dictionaryAddresses" refId="129" keid="SYS_STR" veid="Reporting.com.tagetik.spreadsheet.gridwrappers.IGridReaderVO,Reporting"/>
              <m key="hyperlinkAddresses" refId="130" keid="SYS_STR" veid="Reporting.com.tagetik.spreadsheet.gridwrappers.IGridReaderVO,Reporting"/>
              <m key="matrixGridReaders" refId="131" keid="SYS_STR" veid="Reporting.com.tagetik.spreadsheet.gridwrappers.IGridReaderVO,Reporting"/>
              <m key="queryGridReaders" refId="132" keid="SYS_STR" veid="Reporting.com.tagetik.spreadsheet.gridwrappers.IGridReaderVO,Reporting"/>
            </be>
          </val>
          <key>
            <s>Template04</s>
          </key>
          <val>
            <be refId="133" clsId="ReportTemplateLayoutVO">
              <i key="index">1</i>
              <s key="code">Template04</s>
              <m key="cellFieldAddresses" refId="134" keid="SYS_STR" veid="Reporting.com.tagetik.spreadsheet.gridwrappers.IGridReaderVO,Reporting"/>
              <m key="controlExpressionsAddresses" refId="135" keid="SYS_STR" veid="Reporting.com.tagetik.spreadsheet.gridwrappers.IGridReaderVO,Reporting"/>
              <m key="inlineParameterAddresses" refId="136" keid="SYS_STR" veid="Reporting.com.tagetik.spreadsheet.gridwrappers.IGridReaderVO,Reporting"/>
              <m key="dictionaryAddresses" refId="137" keid="SYS_STR" veid="Reporting.com.tagetik.spreadsheet.gridwrappers.IGridReaderVO,Reporting"/>
              <m key="hyperlinkAddresses" refId="138" keid="SYS_STR" veid="Reporting.com.tagetik.spreadsheet.gridwrappers.IGridReaderVO,Reporting"/>
              <m key="matrixGridReaders" refId="139" keid="SYS_STR" veid="Reporting.com.tagetik.spreadsheet.gridwrappers.IGridReaderVO,Reporting"/>
              <m key="queryGridReaders" refId="140" keid="SYS_STR" veid="Reporting.com.tagetik.spreadsheet.gridwrappers.IGridReaderVO,Reporting"/>
            </be>
          </val>
        </m>
        <m key="adHocParameters" refId="141" keid="SYS_STR" veid="ProspParametro"/>
        <l key="parametersToBeRequested" refId="142" ln="0" eid="ParameterInfo"/>
      </be>
      <be key="launchResult" refId="143" clsId="MultiRepLaunchResult">
        <be key="elabResult" refId="144" clsId="ElabResult"/>
        <m key="valori" refId="145" keid="SYS_STR" veid="ProspElaborationTaskResult"/>
        <m key="exportedType" refId="146" keid="SYS_STR" veid="SYS_STR"/>
        <m key="exportedResult" refId="147" keid="SYS_STR" veid="System.Byte[]"/>
        <b key="flagValidation">N</b>
      </be>
      <be key="parameters" refId="148" clsId="LaunchParameters">
        <i key="descLanguage">0</i>
        <b key="dataEntry">N</b>
        <b key="checkEdit">S</b>
        <b key="createMatrixAreas">N</b>
      </be>
      <be key="launchInfo" refId="149" clsId="LaunchInfo">
        <d key="launchTime">1782131071159</d>
        <s key="handlerId">7ffbb33b-e484-415e-a630-b6dcd5f32495</s>
      </be>
    </be>
  </data>
</easyPacket>
</file>

<file path=customXml/item2.xml><?xml version="1.0" encoding="utf-8"?>
<easyPacket version="1.0">
  <header version="33.0.0.10.tgk.20251009114616"/>
  <data>
    <l refId="0" ln="61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245</i>
        <b key="row">S</b>
      </be>
      <be refId="8" clsId="XLHiddenElement">
        <s key="sheetName">Pianeta</s>
        <i key="index">246</i>
        <b key="row">S</b>
      </be>
      <be refId="9" clsId="XLHiddenElement">
        <s key="sheetName">Pianeta</s>
        <i key="index">247</i>
        <b key="row">S</b>
      </be>
      <be refId="10" clsId="XLHiddenElement">
        <s key="sheetName">Pianeta</s>
        <i key="index">248</i>
        <b key="row">S</b>
      </be>
      <be refId="11" clsId="XLHiddenElement">
        <s key="sheetName">Pianeta</s>
        <i key="index">249</i>
        <b key="row">S</b>
      </be>
      <be refId="12" clsId="XLHiddenElement">
        <s key="sheetName">Pianeta</s>
        <i key="index">250</i>
        <b key="row">S</b>
      </be>
      <be refId="13" clsId="XLHiddenElement">
        <s key="sheetName">Pianeta</s>
        <i key="index">211</i>
        <b key="row">S</b>
      </be>
      <be refId="14" clsId="XLHiddenElement">
        <s key="sheetName">Pianeta</s>
        <i key="index">212</i>
        <b key="row">S</b>
      </be>
      <be refId="15" clsId="XLHiddenElement">
        <s key="sheetName">Pianeta</s>
        <i key="index">213</i>
        <b key="row">S</b>
      </be>
      <be refId="16" clsId="XLHiddenElement">
        <s key="sheetName">Pianeta</s>
        <i key="index">214</i>
        <b key="row">S</b>
      </be>
      <be refId="17" clsId="XLHiddenElement">
        <s key="sheetName">Pianeta</s>
        <i key="index">215</i>
        <b key="row">S</b>
      </be>
      <be refId="18" clsId="XLHiddenElement">
        <s key="sheetName">Pianeta</s>
        <i key="index">216</i>
        <b key="row">S</b>
      </be>
      <be refId="19" clsId="XLHiddenElement">
        <s key="sheetName">Pianeta</s>
        <i key="index">217</i>
        <b key="row">S</b>
      </be>
      <be refId="20" clsId="XLHiddenElement">
        <s key="sheetName">Pianeta</s>
        <i key="index">218</i>
        <b key="row">S</b>
      </be>
      <be refId="21" clsId="XLHiddenElement">
        <s key="sheetName">Pianeta</s>
        <i key="index">219</i>
        <b key="row">S</b>
      </be>
      <be refId="22" clsId="XLHiddenElement">
        <s key="sheetName">Pianeta</s>
        <i key="index">220</i>
        <b key="row">S</b>
      </be>
      <be refId="23" clsId="XLHiddenElement">
        <s key="sheetName">Pianeta</s>
        <i key="index">202</i>
        <b key="row">S</b>
      </be>
      <be refId="24" clsId="XLHiddenElement">
        <s key="sheetName">Pianeta</s>
        <i key="index">203</i>
        <b key="row">S</b>
      </be>
      <be refId="25" clsId="XLHiddenElement">
        <s key="sheetName">Pianeta</s>
        <i key="index">204</i>
        <b key="row">S</b>
      </be>
      <be refId="26" clsId="XLHiddenElement">
        <s key="sheetName">Pianeta</s>
        <i key="index">205</i>
        <b key="row">S</b>
      </be>
      <be refId="27" clsId="XLHiddenElement">
        <s key="sheetName">Pianeta</s>
        <i key="index">206</i>
        <b key="row">S</b>
      </be>
      <be refId="28" clsId="XLHiddenElement">
        <s key="sheetName">Pianeta</s>
        <i key="index">207</i>
        <b key="row">S</b>
      </be>
      <be refId="29" clsId="XLHiddenElement">
        <s key="sheetName">Pianeta</s>
        <i key="index">208</i>
        <b key="row">S</b>
      </be>
      <be refId="30" clsId="XLHiddenElement">
        <s key="sheetName">Pianeta</s>
        <i key="index">209</i>
        <b key="row">S</b>
      </be>
      <be refId="31" clsId="XLHiddenElement">
        <s key="sheetName">Pianeta</s>
        <i key="index">210</i>
        <b key="row">S</b>
      </be>
      <be refId="32" clsId="XLHiddenElement">
        <s key="sheetName">Pianeta</s>
        <i key="index">221</i>
        <b key="row">S</b>
      </be>
      <be refId="33" clsId="XLHiddenElement">
        <s key="sheetName">Pianeta</s>
        <i key="index">222</i>
        <b key="row">S</b>
      </be>
      <be refId="34" clsId="XLHiddenElement">
        <s key="sheetName">Pianeta</s>
        <i key="index">223</i>
        <b key="row">S</b>
      </be>
      <be refId="35" clsId="XLHiddenElement">
        <s key="sheetName">Pianeta</s>
        <i key="index">224</i>
        <b key="row">S</b>
      </be>
      <be refId="36" clsId="XLHiddenElement">
        <s key="sheetName">Pianeta</s>
        <i key="index">225</i>
        <b key="row">S</b>
      </be>
      <be refId="37" clsId="XLHiddenElement">
        <s key="sheetName">Pianeta</s>
        <i key="index">226</i>
        <b key="row">S</b>
      </be>
      <be refId="38" clsId="XLHiddenElement">
        <s key="sheetName">Pianeta</s>
        <i key="index">227</i>
        <b key="row">S</b>
      </be>
      <be refId="39" clsId="XLHiddenElement">
        <s key="sheetName">Pianeta</s>
        <i key="index">228</i>
        <b key="row">S</b>
      </be>
      <be refId="40" clsId="XLHiddenElement">
        <s key="sheetName">Pianeta</s>
        <i key="index">229</i>
        <b key="row">S</b>
      </be>
      <be refId="41" clsId="XLHiddenElement">
        <s key="sheetName">Pianeta</s>
        <i key="index">230</i>
        <b key="row">S</b>
      </be>
      <be refId="42" clsId="XLHiddenElement">
        <s key="sheetName">Pianeta</s>
        <i key="index">231</i>
        <b key="row">S</b>
      </be>
      <be refId="43" clsId="XLHiddenElement">
        <s key="sheetName">Pianeta</s>
        <i key="index">232</i>
        <b key="row">S</b>
      </be>
      <be refId="44" clsId="XLHiddenElement">
        <s key="sheetName">Pianeta</s>
        <i key="index">233</i>
        <b key="row">S</b>
      </be>
      <be refId="45" clsId="XLHiddenElement">
        <s key="sheetName">Pianeta</s>
        <i key="index">234</i>
        <b key="row">S</b>
      </be>
      <be refId="46" clsId="XLHiddenElement">
        <s key="sheetName">Pianeta</s>
        <i key="index">235</i>
        <b key="row">S</b>
      </be>
      <be refId="47" clsId="XLHiddenElement">
        <s key="sheetName">Pianeta</s>
        <i key="index">236</i>
        <b key="row">S</b>
      </be>
      <be refId="48" clsId="XLHiddenElement">
        <s key="sheetName">Pianeta</s>
        <i key="index">237</i>
        <b key="row">S</b>
      </be>
      <be refId="49" clsId="XLHiddenElement">
        <s key="sheetName">Pianeta</s>
        <i key="index">238</i>
        <b key="row">S</b>
      </be>
      <be refId="50" clsId="XLHiddenElement">
        <s key="sheetName">Pianeta</s>
        <i key="index">239</i>
        <b key="row">S</b>
      </be>
      <be refId="51" clsId="XLHiddenElement">
        <s key="sheetName">Pianeta</s>
        <i key="index">240</i>
        <b key="row">S</b>
      </be>
      <be refId="52" clsId="XLHiddenElement">
        <s key="sheetName">Pianeta</s>
        <i key="index">241</i>
        <b key="row">S</b>
      </be>
      <be refId="53" clsId="XLHiddenElement">
        <s key="sheetName">Pianeta</s>
        <i key="index">242</i>
        <b key="row">S</b>
      </be>
      <be refId="54" clsId="XLHiddenElement">
        <s key="sheetName">Pianeta</s>
        <i key="index">243</i>
        <b key="row">S</b>
      </be>
      <be refId="55" clsId="XLHiddenElement">
        <s key="sheetName">Pianeta</s>
        <i key="index">244</i>
        <b key="row">S</b>
      </be>
      <be refId="56" clsId="XLHiddenElement">
        <s key="sheetName">Persone</s>
        <i key="index">77</i>
        <b key="row">S</b>
      </be>
      <be refId="57" clsId="XLHiddenElement">
        <s key="sheetName">Persone</s>
        <i key="index">57</i>
        <b key="row">S</b>
      </be>
      <be refId="58" clsId="XLHiddenElement">
        <s key="sheetName">Persone</s>
        <i key="index">30</i>
        <b key="row">S</b>
      </be>
      <be refId="59" clsId="XLHiddenElement">
        <s key="sheetName">Persone</s>
        <i key="index">33</i>
        <b key="row">S</b>
      </be>
      <be refId="60" clsId="XLHiddenElement">
        <s key="sheetName">Persone</s>
        <i key="index">24</i>
        <b key="row">S</b>
      </be>
      <be refId="61" clsId="XLHiddenElement">
        <s key="sheetName">Persone</s>
        <i key="index">27</i>
        <b key="row">S</b>
      </be>
    </l>
  </data>
</easyPacket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332EF9BE299948B331C7E9A7C59BFE" ma:contentTypeVersion="13" ma:contentTypeDescription="Create a new document." ma:contentTypeScope="" ma:versionID="cc63233c26211135e8d90630e1f593f3">
  <xsd:schema xmlns:xsd="http://www.w3.org/2001/XMLSchema" xmlns:xs="http://www.w3.org/2001/XMLSchema" xmlns:p="http://schemas.microsoft.com/office/2006/metadata/properties" xmlns:ns2="4311cd90-a515-4394-88f0-a2df95eb1329" xmlns:ns3="221e0c78-7440-4eae-806a-f293b9b76e1d" targetNamespace="http://schemas.microsoft.com/office/2006/metadata/properties" ma:root="true" ma:fieldsID="80ab7bbfc56f484a7b6d183647eeeba9" ns2:_="" ns3:_="">
    <xsd:import namespace="4311cd90-a515-4394-88f0-a2df95eb1329"/>
    <xsd:import namespace="221e0c78-7440-4eae-806a-f293b9b76e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cd90-a515-4394-88f0-a2df95eb13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2c9272b-0756-4734-ba34-ed682b8210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e0c78-7440-4eae-806a-f293b9b76e1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bc3e670-c854-4575-8373-9cc7fcead162}" ma:internalName="TaxCatchAll" ma:showField="CatchAllData" ma:web="221e0c78-7440-4eae-806a-f293b9b76e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1e0c78-7440-4eae-806a-f293b9b76e1d" xsi:nil="true"/>
    <lcf76f155ced4ddcb4097134ff3c332f xmlns="4311cd90-a515-4394-88f0-a2df95eb1329">
      <Terms xmlns="http://schemas.microsoft.com/office/infopath/2007/PartnerControls"/>
    </lcf76f155ced4ddcb4097134ff3c332f>
  </documentManagement>
</p:properties>
</file>

<file path=customXml/item5.xml><?xml version="1.0" encoding="utf-8"?>
<easyPacket version="1.0">
  <header version="33.0.0.10.tgk.20251009114616"/>
  <data>
    <l refId="0" ln="61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245</i>
        <b key="row">S</b>
      </be>
      <be refId="8" clsId="XLHiddenElement">
        <s key="sheetName">Pianeta</s>
        <i key="index">246</i>
        <b key="row">S</b>
      </be>
      <be refId="9" clsId="XLHiddenElement">
        <s key="sheetName">Pianeta</s>
        <i key="index">247</i>
        <b key="row">S</b>
      </be>
      <be refId="10" clsId="XLHiddenElement">
        <s key="sheetName">Pianeta</s>
        <i key="index">248</i>
        <b key="row">S</b>
      </be>
      <be refId="11" clsId="XLHiddenElement">
        <s key="sheetName">Pianeta</s>
        <i key="index">249</i>
        <b key="row">S</b>
      </be>
      <be refId="12" clsId="XLHiddenElement">
        <s key="sheetName">Pianeta</s>
        <i key="index">250</i>
        <b key="row">S</b>
      </be>
      <be refId="13" clsId="XLHiddenElement">
        <s key="sheetName">Pianeta</s>
        <i key="index">211</i>
        <b key="row">S</b>
      </be>
      <be refId="14" clsId="XLHiddenElement">
        <s key="sheetName">Pianeta</s>
        <i key="index">212</i>
        <b key="row">S</b>
      </be>
      <be refId="15" clsId="XLHiddenElement">
        <s key="sheetName">Pianeta</s>
        <i key="index">213</i>
        <b key="row">S</b>
      </be>
      <be refId="16" clsId="XLHiddenElement">
        <s key="sheetName">Pianeta</s>
        <i key="index">214</i>
        <b key="row">S</b>
      </be>
      <be refId="17" clsId="XLHiddenElement">
        <s key="sheetName">Pianeta</s>
        <i key="index">215</i>
        <b key="row">S</b>
      </be>
      <be refId="18" clsId="XLHiddenElement">
        <s key="sheetName">Pianeta</s>
        <i key="index">216</i>
        <b key="row">S</b>
      </be>
      <be refId="19" clsId="XLHiddenElement">
        <s key="sheetName">Pianeta</s>
        <i key="index">217</i>
        <b key="row">S</b>
      </be>
      <be refId="20" clsId="XLHiddenElement">
        <s key="sheetName">Pianeta</s>
        <i key="index">218</i>
        <b key="row">S</b>
      </be>
      <be refId="21" clsId="XLHiddenElement">
        <s key="sheetName">Pianeta</s>
        <i key="index">219</i>
        <b key="row">S</b>
      </be>
      <be refId="22" clsId="XLHiddenElement">
        <s key="sheetName">Pianeta</s>
        <i key="index">220</i>
        <b key="row">S</b>
      </be>
      <be refId="23" clsId="XLHiddenElement">
        <s key="sheetName">Pianeta</s>
        <i key="index">202</i>
        <b key="row">S</b>
      </be>
      <be refId="24" clsId="XLHiddenElement">
        <s key="sheetName">Pianeta</s>
        <i key="index">203</i>
        <b key="row">S</b>
      </be>
      <be refId="25" clsId="XLHiddenElement">
        <s key="sheetName">Pianeta</s>
        <i key="index">204</i>
        <b key="row">S</b>
      </be>
      <be refId="26" clsId="XLHiddenElement">
        <s key="sheetName">Pianeta</s>
        <i key="index">205</i>
        <b key="row">S</b>
      </be>
      <be refId="27" clsId="XLHiddenElement">
        <s key="sheetName">Pianeta</s>
        <i key="index">206</i>
        <b key="row">S</b>
      </be>
      <be refId="28" clsId="XLHiddenElement">
        <s key="sheetName">Pianeta</s>
        <i key="index">207</i>
        <b key="row">S</b>
      </be>
      <be refId="29" clsId="XLHiddenElement">
        <s key="sheetName">Pianeta</s>
        <i key="index">208</i>
        <b key="row">S</b>
      </be>
      <be refId="30" clsId="XLHiddenElement">
        <s key="sheetName">Pianeta</s>
        <i key="index">209</i>
        <b key="row">S</b>
      </be>
      <be refId="31" clsId="XLHiddenElement">
        <s key="sheetName">Pianeta</s>
        <i key="index">210</i>
        <b key="row">S</b>
      </be>
      <be refId="32" clsId="XLHiddenElement">
        <s key="sheetName">Pianeta</s>
        <i key="index">221</i>
        <b key="row">S</b>
      </be>
      <be refId="33" clsId="XLHiddenElement">
        <s key="sheetName">Pianeta</s>
        <i key="index">222</i>
        <b key="row">S</b>
      </be>
      <be refId="34" clsId="XLHiddenElement">
        <s key="sheetName">Pianeta</s>
        <i key="index">223</i>
        <b key="row">S</b>
      </be>
      <be refId="35" clsId="XLHiddenElement">
        <s key="sheetName">Pianeta</s>
        <i key="index">224</i>
        <b key="row">S</b>
      </be>
      <be refId="36" clsId="XLHiddenElement">
        <s key="sheetName">Pianeta</s>
        <i key="index">225</i>
        <b key="row">S</b>
      </be>
      <be refId="37" clsId="XLHiddenElement">
        <s key="sheetName">Pianeta</s>
        <i key="index">226</i>
        <b key="row">S</b>
      </be>
      <be refId="38" clsId="XLHiddenElement">
        <s key="sheetName">Pianeta</s>
        <i key="index">227</i>
        <b key="row">S</b>
      </be>
      <be refId="39" clsId="XLHiddenElement">
        <s key="sheetName">Pianeta</s>
        <i key="index">228</i>
        <b key="row">S</b>
      </be>
      <be refId="40" clsId="XLHiddenElement">
        <s key="sheetName">Pianeta</s>
        <i key="index">229</i>
        <b key="row">S</b>
      </be>
      <be refId="41" clsId="XLHiddenElement">
        <s key="sheetName">Pianeta</s>
        <i key="index">230</i>
        <b key="row">S</b>
      </be>
      <be refId="42" clsId="XLHiddenElement">
        <s key="sheetName">Pianeta</s>
        <i key="index">231</i>
        <b key="row">S</b>
      </be>
      <be refId="43" clsId="XLHiddenElement">
        <s key="sheetName">Pianeta</s>
        <i key="index">232</i>
        <b key="row">S</b>
      </be>
      <be refId="44" clsId="XLHiddenElement">
        <s key="sheetName">Pianeta</s>
        <i key="index">233</i>
        <b key="row">S</b>
      </be>
      <be refId="45" clsId="XLHiddenElement">
        <s key="sheetName">Pianeta</s>
        <i key="index">234</i>
        <b key="row">S</b>
      </be>
      <be refId="46" clsId="XLHiddenElement">
        <s key="sheetName">Pianeta</s>
        <i key="index">235</i>
        <b key="row">S</b>
      </be>
      <be refId="47" clsId="XLHiddenElement">
        <s key="sheetName">Pianeta</s>
        <i key="index">236</i>
        <b key="row">S</b>
      </be>
      <be refId="48" clsId="XLHiddenElement">
        <s key="sheetName">Pianeta</s>
        <i key="index">237</i>
        <b key="row">S</b>
      </be>
      <be refId="49" clsId="XLHiddenElement">
        <s key="sheetName">Pianeta</s>
        <i key="index">238</i>
        <b key="row">S</b>
      </be>
      <be refId="50" clsId="XLHiddenElement">
        <s key="sheetName">Pianeta</s>
        <i key="index">239</i>
        <b key="row">S</b>
      </be>
      <be refId="51" clsId="XLHiddenElement">
        <s key="sheetName">Pianeta</s>
        <i key="index">240</i>
        <b key="row">S</b>
      </be>
      <be refId="52" clsId="XLHiddenElement">
        <s key="sheetName">Pianeta</s>
        <i key="index">241</i>
        <b key="row">S</b>
      </be>
      <be refId="53" clsId="XLHiddenElement">
        <s key="sheetName">Pianeta</s>
        <i key="index">242</i>
        <b key="row">S</b>
      </be>
      <be refId="54" clsId="XLHiddenElement">
        <s key="sheetName">Pianeta</s>
        <i key="index">243</i>
        <b key="row">S</b>
      </be>
      <be refId="55" clsId="XLHiddenElement">
        <s key="sheetName">Pianeta</s>
        <i key="index">244</i>
        <b key="row">S</b>
      </be>
      <be refId="56" clsId="XLHiddenElement">
        <s key="sheetName">Persone</s>
        <i key="index">77</i>
        <b key="row">S</b>
      </be>
      <be refId="57" clsId="XLHiddenElement">
        <s key="sheetName">Persone</s>
        <i key="index">57</i>
        <b key="row">S</b>
      </be>
      <be refId="58" clsId="XLHiddenElement">
        <s key="sheetName">Persone</s>
        <i key="index">30</i>
        <b key="row">S</b>
      </be>
      <be refId="59" clsId="XLHiddenElement">
        <s key="sheetName">Persone</s>
        <i key="index">33</i>
        <b key="row">S</b>
      </be>
      <be refId="60" clsId="XLHiddenElement">
        <s key="sheetName">Persone</s>
        <i key="index">24</i>
        <b key="row">S</b>
      </be>
      <be refId="61" clsId="XLHiddenElement">
        <s key="sheetName">Persone</s>
        <i key="index">27</i>
        <b key="row">S</b>
      </be>
    </l>
  </data>
</easyPacket>
</file>

<file path=customXml/item6.xml><?xml version="1.0" encoding="utf-8"?>
<easyPacket version="1.0">
  <header version="33.0.0.10.tgk.20251009114616"/>
  <data>
    <l refId="0" ln="6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</l>
  </data>
</easyPacket>
</file>

<file path=customXml/item7.xml><?xml version="1.0" encoding="utf-8"?>
<easyPacket version="1.0">
  <header version="33.0.0.10.tgk.20251009114616"/>
  <data>
    <l refId="0" ln="61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245</i>
        <b key="row">S</b>
      </be>
      <be refId="8" clsId="XLHiddenElement">
        <s key="sheetName">Pianeta</s>
        <i key="index">246</i>
        <b key="row">S</b>
      </be>
      <be refId="9" clsId="XLHiddenElement">
        <s key="sheetName">Pianeta</s>
        <i key="index">247</i>
        <b key="row">S</b>
      </be>
      <be refId="10" clsId="XLHiddenElement">
        <s key="sheetName">Pianeta</s>
        <i key="index">248</i>
        <b key="row">S</b>
      </be>
      <be refId="11" clsId="XLHiddenElement">
        <s key="sheetName">Pianeta</s>
        <i key="index">249</i>
        <b key="row">S</b>
      </be>
      <be refId="12" clsId="XLHiddenElement">
        <s key="sheetName">Pianeta</s>
        <i key="index">250</i>
        <b key="row">S</b>
      </be>
      <be refId="13" clsId="XLHiddenElement">
        <s key="sheetName">Pianeta</s>
        <i key="index">211</i>
        <b key="row">S</b>
      </be>
      <be refId="14" clsId="XLHiddenElement">
        <s key="sheetName">Pianeta</s>
        <i key="index">212</i>
        <b key="row">S</b>
      </be>
      <be refId="15" clsId="XLHiddenElement">
        <s key="sheetName">Pianeta</s>
        <i key="index">213</i>
        <b key="row">S</b>
      </be>
      <be refId="16" clsId="XLHiddenElement">
        <s key="sheetName">Pianeta</s>
        <i key="index">214</i>
        <b key="row">S</b>
      </be>
      <be refId="17" clsId="XLHiddenElement">
        <s key="sheetName">Pianeta</s>
        <i key="index">215</i>
        <b key="row">S</b>
      </be>
      <be refId="18" clsId="XLHiddenElement">
        <s key="sheetName">Pianeta</s>
        <i key="index">216</i>
        <b key="row">S</b>
      </be>
      <be refId="19" clsId="XLHiddenElement">
        <s key="sheetName">Pianeta</s>
        <i key="index">217</i>
        <b key="row">S</b>
      </be>
      <be refId="20" clsId="XLHiddenElement">
        <s key="sheetName">Pianeta</s>
        <i key="index">218</i>
        <b key="row">S</b>
      </be>
      <be refId="21" clsId="XLHiddenElement">
        <s key="sheetName">Pianeta</s>
        <i key="index">219</i>
        <b key="row">S</b>
      </be>
      <be refId="22" clsId="XLHiddenElement">
        <s key="sheetName">Pianeta</s>
        <i key="index">220</i>
        <b key="row">S</b>
      </be>
      <be refId="23" clsId="XLHiddenElement">
        <s key="sheetName">Pianeta</s>
        <i key="index">202</i>
        <b key="row">S</b>
      </be>
      <be refId="24" clsId="XLHiddenElement">
        <s key="sheetName">Pianeta</s>
        <i key="index">203</i>
        <b key="row">S</b>
      </be>
      <be refId="25" clsId="XLHiddenElement">
        <s key="sheetName">Pianeta</s>
        <i key="index">204</i>
        <b key="row">S</b>
      </be>
      <be refId="26" clsId="XLHiddenElement">
        <s key="sheetName">Pianeta</s>
        <i key="index">205</i>
        <b key="row">S</b>
      </be>
      <be refId="27" clsId="XLHiddenElement">
        <s key="sheetName">Pianeta</s>
        <i key="index">206</i>
        <b key="row">S</b>
      </be>
      <be refId="28" clsId="XLHiddenElement">
        <s key="sheetName">Pianeta</s>
        <i key="index">207</i>
        <b key="row">S</b>
      </be>
      <be refId="29" clsId="XLHiddenElement">
        <s key="sheetName">Pianeta</s>
        <i key="index">208</i>
        <b key="row">S</b>
      </be>
      <be refId="30" clsId="XLHiddenElement">
        <s key="sheetName">Pianeta</s>
        <i key="index">209</i>
        <b key="row">S</b>
      </be>
      <be refId="31" clsId="XLHiddenElement">
        <s key="sheetName">Pianeta</s>
        <i key="index">210</i>
        <b key="row">S</b>
      </be>
      <be refId="32" clsId="XLHiddenElement">
        <s key="sheetName">Pianeta</s>
        <i key="index">221</i>
        <b key="row">S</b>
      </be>
      <be refId="33" clsId="XLHiddenElement">
        <s key="sheetName">Pianeta</s>
        <i key="index">222</i>
        <b key="row">S</b>
      </be>
      <be refId="34" clsId="XLHiddenElement">
        <s key="sheetName">Pianeta</s>
        <i key="index">223</i>
        <b key="row">S</b>
      </be>
      <be refId="35" clsId="XLHiddenElement">
        <s key="sheetName">Pianeta</s>
        <i key="index">224</i>
        <b key="row">S</b>
      </be>
      <be refId="36" clsId="XLHiddenElement">
        <s key="sheetName">Pianeta</s>
        <i key="index">225</i>
        <b key="row">S</b>
      </be>
      <be refId="37" clsId="XLHiddenElement">
        <s key="sheetName">Pianeta</s>
        <i key="index">226</i>
        <b key="row">S</b>
      </be>
      <be refId="38" clsId="XLHiddenElement">
        <s key="sheetName">Pianeta</s>
        <i key="index">227</i>
        <b key="row">S</b>
      </be>
      <be refId="39" clsId="XLHiddenElement">
        <s key="sheetName">Pianeta</s>
        <i key="index">228</i>
        <b key="row">S</b>
      </be>
      <be refId="40" clsId="XLHiddenElement">
        <s key="sheetName">Pianeta</s>
        <i key="index">229</i>
        <b key="row">S</b>
      </be>
      <be refId="41" clsId="XLHiddenElement">
        <s key="sheetName">Pianeta</s>
        <i key="index">230</i>
        <b key="row">S</b>
      </be>
      <be refId="42" clsId="XLHiddenElement">
        <s key="sheetName">Pianeta</s>
        <i key="index">231</i>
        <b key="row">S</b>
      </be>
      <be refId="43" clsId="XLHiddenElement">
        <s key="sheetName">Pianeta</s>
        <i key="index">232</i>
        <b key="row">S</b>
      </be>
      <be refId="44" clsId="XLHiddenElement">
        <s key="sheetName">Pianeta</s>
        <i key="index">233</i>
        <b key="row">S</b>
      </be>
      <be refId="45" clsId="XLHiddenElement">
        <s key="sheetName">Pianeta</s>
        <i key="index">234</i>
        <b key="row">S</b>
      </be>
      <be refId="46" clsId="XLHiddenElement">
        <s key="sheetName">Pianeta</s>
        <i key="index">235</i>
        <b key="row">S</b>
      </be>
      <be refId="47" clsId="XLHiddenElement">
        <s key="sheetName">Pianeta</s>
        <i key="index">236</i>
        <b key="row">S</b>
      </be>
      <be refId="48" clsId="XLHiddenElement">
        <s key="sheetName">Pianeta</s>
        <i key="index">237</i>
        <b key="row">S</b>
      </be>
      <be refId="49" clsId="XLHiddenElement">
        <s key="sheetName">Pianeta</s>
        <i key="index">238</i>
        <b key="row">S</b>
      </be>
      <be refId="50" clsId="XLHiddenElement">
        <s key="sheetName">Pianeta</s>
        <i key="index">239</i>
        <b key="row">S</b>
      </be>
      <be refId="51" clsId="XLHiddenElement">
        <s key="sheetName">Pianeta</s>
        <i key="index">240</i>
        <b key="row">S</b>
      </be>
      <be refId="52" clsId="XLHiddenElement">
        <s key="sheetName">Pianeta</s>
        <i key="index">241</i>
        <b key="row">S</b>
      </be>
      <be refId="53" clsId="XLHiddenElement">
        <s key="sheetName">Pianeta</s>
        <i key="index">242</i>
        <b key="row">S</b>
      </be>
      <be refId="54" clsId="XLHiddenElement">
        <s key="sheetName">Pianeta</s>
        <i key="index">243</i>
        <b key="row">S</b>
      </be>
      <be refId="55" clsId="XLHiddenElement">
        <s key="sheetName">Pianeta</s>
        <i key="index">244</i>
        <b key="row">S</b>
      </be>
      <be refId="56" clsId="XLHiddenElement">
        <s key="sheetName">Persone</s>
        <i key="index">77</i>
        <b key="row">S</b>
      </be>
      <be refId="57" clsId="XLHiddenElement">
        <s key="sheetName">Persone</s>
        <i key="index">57</i>
        <b key="row">S</b>
      </be>
      <be refId="58" clsId="XLHiddenElement">
        <s key="sheetName">Persone</s>
        <i key="index">30</i>
        <b key="row">S</b>
      </be>
      <be refId="59" clsId="XLHiddenElement">
        <s key="sheetName">Persone</s>
        <i key="index">33</i>
        <b key="row">S</b>
      </be>
      <be refId="60" clsId="XLHiddenElement">
        <s key="sheetName">Persone</s>
        <i key="index">24</i>
        <b key="row">S</b>
      </be>
      <be refId="61" clsId="XLHiddenElement">
        <s key="sheetName">Persone</s>
        <i key="index">27</i>
        <b key="row">S</b>
      </be>
    </l>
  </data>
</easyPacket>
</file>

<file path=customXml/item8.xml><?xml version="1.0" encoding="utf-8"?>
<easyPacket version="1.0">
  <header version="33.0.0.10.tgk.20251009114616"/>
  <data>
    <l refId="0" ln="55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245</i>
        <b key="row">S</b>
      </be>
      <be refId="8" clsId="XLHiddenElement">
        <s key="sheetName">Pianeta</s>
        <i key="index">246</i>
        <b key="row">S</b>
      </be>
      <be refId="9" clsId="XLHiddenElement">
        <s key="sheetName">Pianeta</s>
        <i key="index">247</i>
        <b key="row">S</b>
      </be>
      <be refId="10" clsId="XLHiddenElement">
        <s key="sheetName">Pianeta</s>
        <i key="index">248</i>
        <b key="row">S</b>
      </be>
      <be refId="11" clsId="XLHiddenElement">
        <s key="sheetName">Pianeta</s>
        <i key="index">249</i>
        <b key="row">S</b>
      </be>
      <be refId="12" clsId="XLHiddenElement">
        <s key="sheetName">Pianeta</s>
        <i key="index">250</i>
        <b key="row">S</b>
      </be>
      <be refId="13" clsId="XLHiddenElement">
        <s key="sheetName">Pianeta</s>
        <i key="index">211</i>
        <b key="row">S</b>
      </be>
      <be refId="14" clsId="XLHiddenElement">
        <s key="sheetName">Pianeta</s>
        <i key="index">212</i>
        <b key="row">S</b>
      </be>
      <be refId="15" clsId="XLHiddenElement">
        <s key="sheetName">Pianeta</s>
        <i key="index">213</i>
        <b key="row">S</b>
      </be>
      <be refId="16" clsId="XLHiddenElement">
        <s key="sheetName">Pianeta</s>
        <i key="index">214</i>
        <b key="row">S</b>
      </be>
      <be refId="17" clsId="XLHiddenElement">
        <s key="sheetName">Pianeta</s>
        <i key="index">215</i>
        <b key="row">S</b>
      </be>
      <be refId="18" clsId="XLHiddenElement">
        <s key="sheetName">Pianeta</s>
        <i key="index">216</i>
        <b key="row">S</b>
      </be>
      <be refId="19" clsId="XLHiddenElement">
        <s key="sheetName">Pianeta</s>
        <i key="index">217</i>
        <b key="row">S</b>
      </be>
      <be refId="20" clsId="XLHiddenElement">
        <s key="sheetName">Pianeta</s>
        <i key="index">218</i>
        <b key="row">S</b>
      </be>
      <be refId="21" clsId="XLHiddenElement">
        <s key="sheetName">Pianeta</s>
        <i key="index">219</i>
        <b key="row">S</b>
      </be>
      <be refId="22" clsId="XLHiddenElement">
        <s key="sheetName">Pianeta</s>
        <i key="index">220</i>
        <b key="row">S</b>
      </be>
      <be refId="23" clsId="XLHiddenElement">
        <s key="sheetName">Pianeta</s>
        <i key="index">202</i>
        <b key="row">S</b>
      </be>
      <be refId="24" clsId="XLHiddenElement">
        <s key="sheetName">Pianeta</s>
        <i key="index">203</i>
        <b key="row">S</b>
      </be>
      <be refId="25" clsId="XLHiddenElement">
        <s key="sheetName">Pianeta</s>
        <i key="index">204</i>
        <b key="row">S</b>
      </be>
      <be refId="26" clsId="XLHiddenElement">
        <s key="sheetName">Pianeta</s>
        <i key="index">205</i>
        <b key="row">S</b>
      </be>
      <be refId="27" clsId="XLHiddenElement">
        <s key="sheetName">Pianeta</s>
        <i key="index">206</i>
        <b key="row">S</b>
      </be>
      <be refId="28" clsId="XLHiddenElement">
        <s key="sheetName">Pianeta</s>
        <i key="index">207</i>
        <b key="row">S</b>
      </be>
      <be refId="29" clsId="XLHiddenElement">
        <s key="sheetName">Pianeta</s>
        <i key="index">208</i>
        <b key="row">S</b>
      </be>
      <be refId="30" clsId="XLHiddenElement">
        <s key="sheetName">Pianeta</s>
        <i key="index">209</i>
        <b key="row">S</b>
      </be>
      <be refId="31" clsId="XLHiddenElement">
        <s key="sheetName">Pianeta</s>
        <i key="index">210</i>
        <b key="row">S</b>
      </be>
      <be refId="32" clsId="XLHiddenElement">
        <s key="sheetName">Pianeta</s>
        <i key="index">221</i>
        <b key="row">S</b>
      </be>
      <be refId="33" clsId="XLHiddenElement">
        <s key="sheetName">Pianeta</s>
        <i key="index">222</i>
        <b key="row">S</b>
      </be>
      <be refId="34" clsId="XLHiddenElement">
        <s key="sheetName">Pianeta</s>
        <i key="index">223</i>
        <b key="row">S</b>
      </be>
      <be refId="35" clsId="XLHiddenElement">
        <s key="sheetName">Pianeta</s>
        <i key="index">224</i>
        <b key="row">S</b>
      </be>
      <be refId="36" clsId="XLHiddenElement">
        <s key="sheetName">Pianeta</s>
        <i key="index">225</i>
        <b key="row">S</b>
      </be>
      <be refId="37" clsId="XLHiddenElement">
        <s key="sheetName">Pianeta</s>
        <i key="index">226</i>
        <b key="row">S</b>
      </be>
      <be refId="38" clsId="XLHiddenElement">
        <s key="sheetName">Pianeta</s>
        <i key="index">227</i>
        <b key="row">S</b>
      </be>
      <be refId="39" clsId="XLHiddenElement">
        <s key="sheetName">Pianeta</s>
        <i key="index">228</i>
        <b key="row">S</b>
      </be>
      <be refId="40" clsId="XLHiddenElement">
        <s key="sheetName">Pianeta</s>
        <i key="index">229</i>
        <b key="row">S</b>
      </be>
      <be refId="41" clsId="XLHiddenElement">
        <s key="sheetName">Pianeta</s>
        <i key="index">230</i>
        <b key="row">S</b>
      </be>
      <be refId="42" clsId="XLHiddenElement">
        <s key="sheetName">Pianeta</s>
        <i key="index">231</i>
        <b key="row">S</b>
      </be>
      <be refId="43" clsId="XLHiddenElement">
        <s key="sheetName">Pianeta</s>
        <i key="index">232</i>
        <b key="row">S</b>
      </be>
      <be refId="44" clsId="XLHiddenElement">
        <s key="sheetName">Pianeta</s>
        <i key="index">233</i>
        <b key="row">S</b>
      </be>
      <be refId="45" clsId="XLHiddenElement">
        <s key="sheetName">Pianeta</s>
        <i key="index">234</i>
        <b key="row">S</b>
      </be>
      <be refId="46" clsId="XLHiddenElement">
        <s key="sheetName">Pianeta</s>
        <i key="index">235</i>
        <b key="row">S</b>
      </be>
      <be refId="47" clsId="XLHiddenElement">
        <s key="sheetName">Pianeta</s>
        <i key="index">236</i>
        <b key="row">S</b>
      </be>
      <be refId="48" clsId="XLHiddenElement">
        <s key="sheetName">Pianeta</s>
        <i key="index">237</i>
        <b key="row">S</b>
      </be>
      <be refId="49" clsId="XLHiddenElement">
        <s key="sheetName">Pianeta</s>
        <i key="index">238</i>
        <b key="row">S</b>
      </be>
      <be refId="50" clsId="XLHiddenElement">
        <s key="sheetName">Pianeta</s>
        <i key="index">239</i>
        <b key="row">S</b>
      </be>
      <be refId="51" clsId="XLHiddenElement">
        <s key="sheetName">Pianeta</s>
        <i key="index">240</i>
        <b key="row">S</b>
      </be>
      <be refId="52" clsId="XLHiddenElement">
        <s key="sheetName">Pianeta</s>
        <i key="index">241</i>
        <b key="row">S</b>
      </be>
      <be refId="53" clsId="XLHiddenElement">
        <s key="sheetName">Pianeta</s>
        <i key="index">242</i>
        <b key="row">S</b>
      </be>
      <be refId="54" clsId="XLHiddenElement">
        <s key="sheetName">Pianeta</s>
        <i key="index">243</i>
        <b key="row">S</b>
      </be>
      <be refId="55" clsId="XLHiddenElement">
        <s key="sheetName">Pianeta</s>
        <i key="index">244</i>
        <b key="row">S</b>
      </be>
    </l>
  </data>
</easyPacket>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AC9136-E265-4117-ADE2-A9832EDD4AA1}">
  <ds:schemaRefs/>
</ds:datastoreItem>
</file>

<file path=customXml/itemProps10.xml><?xml version="1.0" encoding="utf-8"?>
<ds:datastoreItem xmlns:ds="http://schemas.openxmlformats.org/officeDocument/2006/customXml" ds:itemID="{5F6EFA0E-5672-409D-8DC3-F9A2ADECB17F}">
  <ds:schemaRefs/>
</ds:datastoreItem>
</file>

<file path=customXml/itemProps2.xml><?xml version="1.0" encoding="utf-8"?>
<ds:datastoreItem xmlns:ds="http://schemas.openxmlformats.org/officeDocument/2006/customXml" ds:itemID="{C6FDA0A2-158E-4B67-A74B-3C3C3150D888}">
  <ds:schemaRefs/>
</ds:datastoreItem>
</file>

<file path=customXml/itemProps3.xml><?xml version="1.0" encoding="utf-8"?>
<ds:datastoreItem xmlns:ds="http://schemas.openxmlformats.org/officeDocument/2006/customXml" ds:itemID="{0237B8D0-B7A4-4EE1-A2FF-E18126DBAA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cd90-a515-4394-88f0-a2df95eb1329"/>
    <ds:schemaRef ds:uri="221e0c78-7440-4eae-806a-f293b9b76e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B88067C-9F9C-4EBA-BF4D-D7D5CF79A0DA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221e0c78-7440-4eae-806a-f293b9b76e1d"/>
    <ds:schemaRef ds:uri="4311cd90-a515-4394-88f0-a2df95eb1329"/>
    <ds:schemaRef ds:uri="http://schemas.microsoft.com/office/2006/metadata/properties"/>
  </ds:schemaRefs>
</ds:datastoreItem>
</file>

<file path=customXml/itemProps5.xml><?xml version="1.0" encoding="utf-8"?>
<ds:datastoreItem xmlns:ds="http://schemas.openxmlformats.org/officeDocument/2006/customXml" ds:itemID="{6D1DC25C-22A0-490F-AB65-534A338B32B1}">
  <ds:schemaRefs/>
</ds:datastoreItem>
</file>

<file path=customXml/itemProps6.xml><?xml version="1.0" encoding="utf-8"?>
<ds:datastoreItem xmlns:ds="http://schemas.openxmlformats.org/officeDocument/2006/customXml" ds:itemID="{16FA3327-1C0F-44D9-A91C-F5B8413F2F38}">
  <ds:schemaRefs/>
</ds:datastoreItem>
</file>

<file path=customXml/itemProps7.xml><?xml version="1.0" encoding="utf-8"?>
<ds:datastoreItem xmlns:ds="http://schemas.openxmlformats.org/officeDocument/2006/customXml" ds:itemID="{283ED5EE-98BA-4768-AAFB-6F2E41FEDC0D}">
  <ds:schemaRefs/>
</ds:datastoreItem>
</file>

<file path=customXml/itemProps8.xml><?xml version="1.0" encoding="utf-8"?>
<ds:datastoreItem xmlns:ds="http://schemas.openxmlformats.org/officeDocument/2006/customXml" ds:itemID="{F57D764E-5D3A-46C9-A0E4-E0809EE5D1A6}">
  <ds:schemaRefs/>
</ds:datastoreItem>
</file>

<file path=customXml/itemProps9.xml><?xml version="1.0" encoding="utf-8"?>
<ds:datastoreItem xmlns:ds="http://schemas.openxmlformats.org/officeDocument/2006/customXml" ds:itemID="{0544F474-B9DB-4228-849F-F8F51098CB5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243f8b-2b9f-433c-964a-16fcace7db7f}" enabled="1" method="Standard" siteId="{aec650de-3432-485f-a3e8-9ac6e670969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Cover</vt:lpstr>
      <vt:lpstr>Indice</vt:lpstr>
      <vt:lpstr>Pianeta</vt:lpstr>
      <vt:lpstr>Persone</vt:lpstr>
      <vt:lpstr>Prosperità</vt:lpstr>
      <vt:lpstr>CN_OR_016</vt:lpstr>
    </vt:vector>
  </TitlesOfParts>
  <Manager/>
  <Company>PricewaterhouseCoopers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Calvi Gabriele</dc:creator>
  <cp:keywords/>
  <dc:description/>
  <cp:lastModifiedBy>Berneri Valentina</cp:lastModifiedBy>
  <cp:revision/>
  <dcterms:created xsi:type="dcterms:W3CDTF">2022-01-24T11:57:34Z</dcterms:created>
  <dcterms:modified xsi:type="dcterms:W3CDTF">2026-07-22T08:58:44Z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1840fb-8939-4796-95d0-bc833736564d_Enabled">
    <vt:lpwstr>true</vt:lpwstr>
  </property>
  <property fmtid="{D5CDD505-2E9C-101B-9397-08002B2CF9AE}" pid="3" name="MSIP_Label_2e1840fb-8939-4796-95d0-bc833736564d_SetDate">
    <vt:lpwstr>2025-03-25T15:24:58Z</vt:lpwstr>
  </property>
  <property fmtid="{D5CDD505-2E9C-101B-9397-08002B2CF9AE}" pid="4" name="MSIP_Label_2e1840fb-8939-4796-95d0-bc833736564d_Method">
    <vt:lpwstr>Standard</vt:lpwstr>
  </property>
  <property fmtid="{D5CDD505-2E9C-101B-9397-08002B2CF9AE}" pid="5" name="MSIP_Label_2e1840fb-8939-4796-95d0-bc833736564d_Name">
    <vt:lpwstr>Confidential - Open Access</vt:lpwstr>
  </property>
  <property fmtid="{D5CDD505-2E9C-101B-9397-08002B2CF9AE}" pid="6" name="MSIP_Label_2e1840fb-8939-4796-95d0-bc833736564d_SiteId">
    <vt:lpwstr>513294a0-3e20-41b2-a970-6d30bf1546fa</vt:lpwstr>
  </property>
  <property fmtid="{D5CDD505-2E9C-101B-9397-08002B2CF9AE}" pid="7" name="MSIP_Label_2e1840fb-8939-4796-95d0-bc833736564d_ActionId">
    <vt:lpwstr>80f9899c-91f4-4a6a-9192-1c833ce00b1b</vt:lpwstr>
  </property>
  <property fmtid="{D5CDD505-2E9C-101B-9397-08002B2CF9AE}" pid="8" name="MSIP_Label_2e1840fb-8939-4796-95d0-bc833736564d_ContentBits">
    <vt:lpwstr>0</vt:lpwstr>
  </property>
  <property fmtid="{D5CDD505-2E9C-101B-9397-08002B2CF9AE}" pid="9" name="MSIP_Label_2e1840fb-8939-4796-95d0-bc833736564d_Tag">
    <vt:lpwstr>10, 3, 0, 1</vt:lpwstr>
  </property>
  <property fmtid="{D5CDD505-2E9C-101B-9397-08002B2CF9AE}" pid="10" name="checksum">
    <vt:filetime>2025-04-07T16:12:10Z</vt:filetime>
  </property>
  <property fmtid="{D5CDD505-2E9C-101B-9397-08002B2CF9AE}" pid="11" name="ContentTypeId">
    <vt:lpwstr>0x010100D0332EF9BE299948B331C7E9A7C59BFE</vt:lpwstr>
  </property>
  <property fmtid="{D5CDD505-2E9C-101B-9397-08002B2CF9AE}" pid="12" name="MediaServiceImageTags">
    <vt:lpwstr/>
  </property>
</Properties>
</file>